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5" i="1"/>
  <c r="I19" i="1"/>
  <c r="G15" i="1"/>
  <c r="H15" i="1"/>
  <c r="G61" i="1"/>
  <c r="H61" i="1"/>
  <c r="F61" i="1"/>
  <c r="G218" i="1"/>
  <c r="H270" i="1"/>
  <c r="F270" i="1"/>
  <c r="F218" i="1"/>
  <c r="F70" i="1"/>
  <c r="H11" i="1" l="1"/>
  <c r="F11" i="1"/>
  <c r="F12" i="1"/>
  <c r="H12" i="1"/>
  <c r="G12" i="1"/>
  <c r="H218" i="1"/>
  <c r="G70" i="1"/>
  <c r="H70" i="1"/>
  <c r="G65" i="1"/>
  <c r="H65" i="1"/>
  <c r="F65" i="1"/>
  <c r="G51" i="1"/>
  <c r="H51" i="1"/>
  <c r="F51" i="1"/>
  <c r="G58" i="1"/>
  <c r="H58" i="1"/>
  <c r="F58" i="1"/>
  <c r="G55" i="1"/>
  <c r="H55" i="1"/>
  <c r="F55" i="1"/>
  <c r="G42" i="1"/>
  <c r="H42" i="1"/>
  <c r="F42" i="1"/>
  <c r="H34" i="1"/>
  <c r="G34" i="1"/>
  <c r="F34" i="1"/>
  <c r="F50" i="1" l="1"/>
  <c r="G50" i="1"/>
  <c r="H50" i="1"/>
  <c r="G19" i="1"/>
  <c r="H19" i="1"/>
  <c r="G270" i="1"/>
  <c r="G11" i="1" s="1"/>
</calcChain>
</file>

<file path=xl/sharedStrings.xml><?xml version="1.0" encoding="utf-8"?>
<sst xmlns="http://schemas.openxmlformats.org/spreadsheetml/2006/main" count="581" uniqueCount="557">
  <si>
    <t>№</t>
  </si>
  <si>
    <t>Наименование показателя</t>
  </si>
  <si>
    <t>Сроки строительства</t>
  </si>
  <si>
    <t>Стоимостная оценка инвестиций, тыс.руб.                                                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</si>
  <si>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</si>
  <si>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</si>
  <si>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</si>
  <si>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</si>
  <si>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</si>
  <si>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 xml:space="preserve">источник финансирования 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</si>
  <si>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</si>
  <si>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</si>
  <si>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</si>
  <si>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</si>
  <si>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</si>
  <si>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</si>
  <si>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</si>
  <si>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</si>
  <si>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</si>
  <si>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</si>
  <si>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</si>
  <si>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</si>
  <si>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</si>
  <si>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Проектно-изыскательские работы</t>
  </si>
  <si>
    <t>4.2.</t>
  </si>
  <si>
    <t>Строительно-монтажные работы</t>
  </si>
  <si>
    <t>4.3.</t>
  </si>
  <si>
    <t>РЕЗЕРВ-новое строительство</t>
  </si>
  <si>
    <t>4.4.</t>
  </si>
  <si>
    <t>Линейная часть (газопроводы)</t>
  </si>
  <si>
    <t>4.5.</t>
  </si>
  <si>
    <t>Здания и сооружения (административного и общепроизводственного назначения)</t>
  </si>
  <si>
    <t>4.6.</t>
  </si>
  <si>
    <t>ЭХЗ, СКЗ</t>
  </si>
  <si>
    <t>4.7.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</si>
  <si>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</si>
  <si>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5.</t>
  </si>
  <si>
    <t>Реконструируемые (модернизируемые) объекты:</t>
  </si>
  <si>
    <t>5.1.</t>
  </si>
  <si>
    <t>5.2.</t>
  </si>
  <si>
    <t>5.3.</t>
  </si>
  <si>
    <t>5.4.</t>
  </si>
  <si>
    <t>5.5.</t>
  </si>
  <si>
    <t>5.6.</t>
  </si>
  <si>
    <t>Пункты редуцирования газа (отдельные объекты ОФ)</t>
  </si>
  <si>
    <t>5.7.</t>
  </si>
  <si>
    <t>6.</t>
  </si>
  <si>
    <t>Сведения о приобретении оборудования не входящего в сметы строек</t>
  </si>
  <si>
    <t>6.1.</t>
  </si>
  <si>
    <t>Автотранспорт</t>
  </si>
  <si>
    <t>6.2.</t>
  </si>
  <si>
    <t>Строительная техника</t>
  </si>
  <si>
    <t>6.3.</t>
  </si>
  <si>
    <t>Хозяйственное оборудование и инвентарь</t>
  </si>
  <si>
    <t>6.4.</t>
  </si>
  <si>
    <t>Компьютеры</t>
  </si>
  <si>
    <t>6.5.</t>
  </si>
  <si>
    <t>Оргтехника</t>
  </si>
  <si>
    <t>6.6.</t>
  </si>
  <si>
    <t>Оборудование для эксплуатации газового хозяйства</t>
  </si>
  <si>
    <t>7.</t>
  </si>
  <si>
    <t>Сведения о долгосрочных финансовых вложениях</t>
  </si>
  <si>
    <t>х</t>
  </si>
  <si>
    <t>7.1.</t>
  </si>
  <si>
    <t>8.</t>
  </si>
  <si>
    <t>Сведения о приобретении внеоборотных активов</t>
  </si>
  <si>
    <t>8.1.</t>
  </si>
  <si>
    <t xml:space="preserve"> Форма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</si>
  <si>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</si>
  <si>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в сфере транспортировки газа по газораспределительным сетям  </t>
  </si>
  <si>
    <t>Газопровод высокого давления от ГРС 4а до пос. Октябрьский г. Краснодар</t>
  </si>
  <si>
    <t>Газопровод высокого давления от газопровода к пос. Октябрьский г. Краснодара до газопровода к х. Карла Маркса Динского района</t>
  </si>
  <si>
    <t>Газораспределительные сети с. Широкая Балка  г.Новороссийска»</t>
  </si>
  <si>
    <t>Газопровод высокого давления 1-й категории от ГГРП-4 до проектируемой ГГРП г. Краснодар</t>
  </si>
  <si>
    <t>Газопровод высокого и низкого давления по ул.Новая в п.Бейсуг Выселковского р-на</t>
  </si>
  <si>
    <t>Газопроводы высокого и среднего давления по ул. Мира и ул. Заречной с установкой ПРГ в с. Криница, г. Геленджик,  Краснодарского края</t>
  </si>
  <si>
    <t>Газопровод низкого давления по ул. Красноармейская, Железнодорожная, Ейская, Западная ст.Ольгинская Приморско-Ахтарского района(инв №0001681)</t>
  </si>
  <si>
    <t>Устройство ограничения расхода газа к потребителю Тепловые сети Кущевская Теплоэнергетик МУП по адресу: Краснодарский Край, Кущевский район, ст-ца. Ку</t>
  </si>
  <si>
    <t>Устройство ограничения расхода газа к потребителю АТЭК ОАО "Тепловые сети Краснодар" котельная №17 по адресу: Краснодарский край, Гулькевичский район,</t>
  </si>
  <si>
    <t>Газопровод высокого давления к п.Дюрсо г. Новороссийска</t>
  </si>
  <si>
    <t>Распределительный газопровод высокого давления для газоснабжения котельных по ул.Анапское шоссе 41а, и ул.Анапское шоссе 57 г.Новороссийск Краснод.кр.</t>
  </si>
  <si>
    <t>Распредел.газопровод высокого давления 2 категории от сущ.наземного газопроворда высокого давления по ул.Луговая (в р-не ж.д.переезда в Султ)пос.Гирей</t>
  </si>
  <si>
    <t>Г-д среднего давления по ул. Студенческая, ул. Виноградная, ул. Курортная в с. Дивноморском г. Геленджик</t>
  </si>
  <si>
    <t>Газопровод высокого давления по ул. Николаевской, ул. Аэродромной п. Супсех, г.Анапа, Краснодарский край</t>
  </si>
  <si>
    <t>400 - 700</t>
  </si>
  <si>
    <t>530 - 720</t>
  </si>
  <si>
    <t>40 - 225</t>
  </si>
  <si>
    <t xml:space="preserve">Видеостена ЦДС в Администативном здании АО "Газпром газораспределение Краснодар" по ул. Строителей, 23, г. Краснодар </t>
  </si>
  <si>
    <t>Приборы приемно-контрольные объектовые на: 2 луча, С2000-М пульт контроля и управления охранно-пожарный, Прибор приемно-контрольный «Сигнал 20П Систем</t>
  </si>
  <si>
    <t>Внешнее электроснабжение ремонтно-эксплуатационной базы г. Сочи, Адлерский район, с. Эсто-Садок</t>
  </si>
  <si>
    <t>Диспетчерский пункт автоматизированной системы диспетчерского управления газораспределительной системой</t>
  </si>
  <si>
    <t>Центр обработки данных (ЦОД) в Администативном здании ОАО "Газпром газораспределение Краснодар" по ул. Строителей, 23, г. Краснодар</t>
  </si>
  <si>
    <t>Здание эксплуатационной базы газового хозяйства АО "Геленджикгоргаз" в с. Архипо-Осиповка по ул. Санаторная угол с ул. Рабочая</t>
  </si>
  <si>
    <t xml:space="preserve">Единый диспетчерский пульт управления (ЕДПУ) систем телемеханики </t>
  </si>
  <si>
    <t>СКЗ стальных подземных газопроводов высокго и низкого давления ст.Отрадная (ул.Луговая, ул.Селютина, ул.Туапсинская)</t>
  </si>
  <si>
    <t>СКЗ газопровода высокого давления п.Урупский (Пушкина 3)</t>
  </si>
  <si>
    <t>СКЗ газопроводов в пос.Южный ул.Мира, ул.Нагорная, ул.Школьная, ул.Гагарина, ул.Раздольная, ул.Пионерская (Мира 2)</t>
  </si>
  <si>
    <t>СКЗ стальных пождземных газопроводов: газопровод высокого давления п.Светлый (подводящий газопровод) (Первомайская 8)</t>
  </si>
  <si>
    <t>СКЗ газопровода х.Садовый ул.Грушовая, ул.Школьная, ул.Мира, ул.Канальная, ул.Октябрьская (Октябрьская 60А)</t>
  </si>
  <si>
    <t>СКЗ газопровода к х,Садовому ул.Лермонтова (Школьная 2Б)</t>
  </si>
  <si>
    <t>СКЗ стальных газопроводов высокого и низкого давления ст.Отрадная (ул.Луговая, ул.Селютина, ул.Туапсинская) (Лермонтова 61Б)</t>
  </si>
  <si>
    <t>4.7.1.</t>
  </si>
  <si>
    <t>Объекты капитального строительства - заявители с установленной платой по техприсоединению</t>
  </si>
  <si>
    <t>Строительство объектов технологического присоединения (ПП РФ №1314 от 30.12.2013г.)с установленной платой (1,2 кат)</t>
  </si>
  <si>
    <t>Обьекты реализуемые в рамках ПП1314 - с установленной платой (1,2 кат)</t>
  </si>
  <si>
    <t>Объекты капитального строительства - заявители с утверждённой стандартизированной тарифной ставкой</t>
  </si>
  <si>
    <t>4.7.2.</t>
  </si>
  <si>
    <t xml:space="preserve">Строительство объектов технологического присоединения (ПП РФ №1314 от 30.12.2013г.)с утвержденной стандартиз. тарифной ставкой </t>
  </si>
  <si>
    <t xml:space="preserve">Обьекты реализуемые в рамках ПП1314 - с утвержденной стандартиз. тарифной ставкой </t>
  </si>
  <si>
    <t>4.7.3.</t>
  </si>
  <si>
    <t>Объекты капитального строительства - индивидуальный проект, в том числе:</t>
  </si>
  <si>
    <t>Обьекты реализуемые в рамках ПП1314 - индивидуальные проекты</t>
  </si>
  <si>
    <t xml:space="preserve">Распределительный газопровод низкого давления, газопровод-ввод низкого давления от точки подключения до границы земельного участка, расположенного по </t>
  </si>
  <si>
    <t>4.7.1.1.</t>
  </si>
  <si>
    <t>4.7.1.2.</t>
  </si>
  <si>
    <t>4.7.1.3.</t>
  </si>
  <si>
    <t>4.7.2.1.</t>
  </si>
  <si>
    <t>4.7.3.1.</t>
  </si>
  <si>
    <t>4.7.3.2.</t>
  </si>
  <si>
    <t>4.7.2.2.</t>
  </si>
  <si>
    <t>4.4.1.</t>
  </si>
  <si>
    <t>4.4.9.</t>
  </si>
  <si>
    <t>4.4.2.</t>
  </si>
  <si>
    <t>4.4.3.</t>
  </si>
  <si>
    <t>4.4.4.</t>
  </si>
  <si>
    <t>4.4.5.</t>
  </si>
  <si>
    <t>4.4.6.</t>
  </si>
  <si>
    <t>4.4.7.</t>
  </si>
  <si>
    <t>4.4.8.</t>
  </si>
  <si>
    <t>4.4.10.</t>
  </si>
  <si>
    <t>4.4.11.</t>
  </si>
  <si>
    <t>4.4.12.</t>
  </si>
  <si>
    <t>4.4.13.</t>
  </si>
  <si>
    <t>4.4.14.</t>
  </si>
  <si>
    <t>4.5.1.</t>
  </si>
  <si>
    <t>4.5.4.</t>
  </si>
  <si>
    <t>4.5.3.</t>
  </si>
  <si>
    <t>4.5.5.</t>
  </si>
  <si>
    <t>4.5.2.</t>
  </si>
  <si>
    <t>4.5.6.</t>
  </si>
  <si>
    <t>4.5.7.</t>
  </si>
  <si>
    <t>4.6.1.</t>
  </si>
  <si>
    <t>4.6.2.</t>
  </si>
  <si>
    <t>4.6.3.</t>
  </si>
  <si>
    <t>4.6.4.</t>
  </si>
  <si>
    <t>4.6.5.</t>
  </si>
  <si>
    <t>4.6.6.</t>
  </si>
  <si>
    <t>4.6.7.</t>
  </si>
  <si>
    <t>5.4.1.</t>
  </si>
  <si>
    <t>5.4.2.</t>
  </si>
  <si>
    <t>Реконструкция охранно-пожарной сигнализации АО "Газпром газораспределение Краснодар", по адресу: г. Краснодар, ул. Строителей, 23</t>
  </si>
  <si>
    <t>5.5.1.</t>
  </si>
  <si>
    <t>Техническое перевооружение ШРП: Красноармейский район, ст. Старонижестеблиевская, ул. Партизанская. Инв. 1245</t>
  </si>
  <si>
    <t>Техническое перевооружение ШРП Крыловского район, ст.Крыловская, ул.Толстого ст.Крыловская, ул.Толстого ст.Крыловская, ул.Толстого инв. 184</t>
  </si>
  <si>
    <t>Техническое перевооружение ШРП Крыловского район, ст.Крыловская,  ул.Щорса инв.190</t>
  </si>
  <si>
    <t>Техническое перевооружение ШГРП Тимашевский район, п.Комсомольский ул. Мира инв. 2112</t>
  </si>
  <si>
    <t>Техническое перевооружение ШГРП Тимашевский район,  п.Советский, ул. Ленина инв. 658</t>
  </si>
  <si>
    <t>Техническое перевооружение ШГРП расположенного по адресу: Краснодарский край, Курганинский  район, ст. Михайловская ул. Свободы,16.</t>
  </si>
  <si>
    <t>Техническое перевооружение ШГРП Курганинский район, ст.Темиргоевская, ул. 8 Марта 50 инв. 875</t>
  </si>
  <si>
    <t>Техническое перевооружение ШГРП Тимашевский район, г. Тимашевск ул. Дальняя инв. 798/1</t>
  </si>
  <si>
    <t>Техническое перевооружение ШГРП Тимашевский район, г. Тимашевск, ул. Путевая инв. 845/1</t>
  </si>
  <si>
    <t>Техническое перевооружение ШГРП Староминский район, ст. Староминская, ул. Островского-Пушкина инв. 526</t>
  </si>
  <si>
    <t>Техническое перевооружение ШРП Староминский район, ст. Староминская, ул. Новоминская инв.524</t>
  </si>
  <si>
    <t>Техническое перевооружение ШРП Курганинский район, г.Курганинск, ул. Матросова, 293 инв. инв.</t>
  </si>
  <si>
    <t>Техническое перевооружение ШРП Курганинский район, г. Курганинск, ул. Ленина 352 инв. 648</t>
  </si>
  <si>
    <t>Техническое перевооружение ШРП Курганинский район, ст. Михайловская, ул. Свободы, 52 инв. 612</t>
  </si>
  <si>
    <t>Техническое перевооружение ШРП Курганинский район, ст. Михайловская, ул. Свободы, 11 инв. 613</t>
  </si>
  <si>
    <t>Техническое перевооружение ШРП Курганинский район, ст. Михайловская, ул. Свободы, 38 инв. 618</t>
  </si>
  <si>
    <t>Техническое перевооружение ШРП Курганинский район, ст. Темиргоевская, ул. Мира, 221 инв. 524</t>
  </si>
  <si>
    <t>Техническое перевооружение ШРП Курганинский район, ст. Темиргоевская, ул. Октябрьская, 20 инв. 522</t>
  </si>
  <si>
    <t>Техническое перевооружение ШРП Курганинский район, г. Курганинск, ул. Пушкина-Колхозная  инв. 528</t>
  </si>
  <si>
    <t>Техническое перевооружение ШРП Тбилисский район, ст. Тбилисская, ул. Новая инв. 190</t>
  </si>
  <si>
    <t>Техническое перевооружение ШРП Тбилисский район, ст. Тбилисская, ул. Октябрьская инв. 212</t>
  </si>
  <si>
    <t>Техническое перевооружение ШРП Тбилисский район, ст. Тбилисская, ул. Пролетарская инв. 224</t>
  </si>
  <si>
    <t>Техническое перевооружение ШРП Тбилисский район, ст. Алексее-Тенгинская, ул. Советская инв. 222</t>
  </si>
  <si>
    <t>Техническое перевооружение ШРП Приморско-Ахтарский район, г. Приморско-Ахтарск, ул. К.Шевченко инв. 399</t>
  </si>
  <si>
    <t>Техническое перевооружение ШРП Тихорецкий район, г.Тихорецк, ул.Ленинградская, 365 инв. 5005Н</t>
  </si>
  <si>
    <t>Техническое перевооружение ШРП Тихорецкий район, г.Тихорецк, ул. Козловая Балка, 3, инв. 3676</t>
  </si>
  <si>
    <t>Техническое перевооружение ШРП Тихорецкий район, г.Тихорецк, ул.Гоголя, 2, завод строй. Материалов инв. 1036</t>
  </si>
  <si>
    <t>Техническое перевооружение ШРП Тихорецкий район, г.Тихорецк, ул.Чапаева, 1-г инв. А-000256</t>
  </si>
  <si>
    <t>Техническое перевооружение ШРП Тихорецкий район, г.Тихорецк, ул.Федосеева, ЗАО Темп инв. 283</t>
  </si>
  <si>
    <t>Техническое перевооружение ШРП Тихорецкий район, пос. Парковый, ул. Гагарина, котельная МПМК-1 инв. 5022Н</t>
  </si>
  <si>
    <t>Техническое перевооружение ШРП  Тихорецкий район, пос.Восточный, ул.Кубанская инв. 5002Н</t>
  </si>
  <si>
    <t>Техническое перевооружение ШРП Тихорецкий район, пос.Каменный, ул.Мира, 11 инв. 10026</t>
  </si>
  <si>
    <t>Техническое перевооружение ШРП Кавказский район, г. Кропоткин, ул. Речная, 25 инв. А-001149</t>
  </si>
  <si>
    <t>Техническое перевооружение ШРП расположенного по адресу: Краснодарский край, Тихорецкий район, ст.Новорождественская, ул.Чапаева, 3</t>
  </si>
  <si>
    <t>Техническое перевооружение ШРП Тихорецкий район, ст. Новорождественская, ул. Гагарина, 55 инв. 4882Н</t>
  </si>
  <si>
    <t>Техническое перевооружение ШРПТихорецкий район, пос. Каменный, ул. Светлая инв. 5023А</t>
  </si>
  <si>
    <t>Техническое перевооружение ШРП № 13 по ул. Красная, ст. Староминская, инв. №523</t>
  </si>
  <si>
    <t>Техническое перевооружение ШРП №3 по ул. Телефонная, ст. Владимирская, Лабинский район, инв №2329</t>
  </si>
  <si>
    <t>Техническое перевооружение ШГРП № 10 г. Новокубанск, ул. Некрасова, инв №1828</t>
  </si>
  <si>
    <t>Техническое перевооружение ШГРП № 30 г. Новокубанск, ул. Якутская, инв №1812</t>
  </si>
  <si>
    <t>Техническое перевооружение ШГРП № 33 г. Новокубанск, ул. Паромная, инв №2569</t>
  </si>
  <si>
    <t>Техническое перевооружение ШГРП № 90 п. Восход, ул. Кирпичная, инв №1820</t>
  </si>
  <si>
    <t>Техническое перевооружение ШГРП № 98 г. Новокубанск, ул. Карьерная, инв №2599</t>
  </si>
  <si>
    <t>Техническое перевооружение ШРП г. Тихорецк, ул. Гоголя, 36 инв. 368</t>
  </si>
  <si>
    <t>Техническое перевооружение ШРП г. Тихорецк, ул. Дзержинского, 19, инв №10023</t>
  </si>
  <si>
    <t>Техническое перевооружение ШРП г. Тихорецк, ул. Ляпидевского, 64 ("Кубаньхлеб") , инв №3369н</t>
  </si>
  <si>
    <t>Техническое перевооружение ШРП г. Тихорецк, ул. Ляпидевского (гаражный кооператив) , инв №10046</t>
  </si>
  <si>
    <t>Техническое перевооружение ШРП г. Тихорецк, ул. Набережная, 1 (нефтебаза) , инв №10043</t>
  </si>
  <si>
    <t>Техническое перевооружение ШРП г. Тихорецк, ул. Трасса Ростов-Баку, ТОО "Бирюса", инв №5013н</t>
  </si>
  <si>
    <t>Техническое перевооружение ШРП г. Тихорецк, ул. Федосеева, 41 (котельная №32) , инв №5019а</t>
  </si>
  <si>
    <t>Техническое перевооружение ШРП пос. Каменный, ул. Рабочая, Тихорецкий район, инв №А-000006</t>
  </si>
  <si>
    <t>Техническое перевооружение ШРП пос. Каменный, ул. Солнечная, 2, Тихорецкий район, инв №5010</t>
  </si>
  <si>
    <t>Техническое перевооружение ШРП ст. Алексеевкая, ул. Пискохи, Тихорецкий район, инв №5014а</t>
  </si>
  <si>
    <t>Техническое перевооружение ШРП ст. Еремизино-Борисовская, ул. Кубанская, 213, Тихорецкий район , инв №5003н</t>
  </si>
  <si>
    <t>Техническое перевооружение ШРП ст. Еремизино-Борисовская, ул. Школьная, 35 , Тихорцкий район, инв №3700н</t>
  </si>
  <si>
    <t>Техническое перевооружение ШРП ст. Новорождественская, ул. Красная, 28,  Тихорцкий район, инв №4175</t>
  </si>
  <si>
    <t>Техническое перевооружение ШРП ст. Новорождественская, ул. Пионерская, 13 ,  Тихорцкий район, инв №10050</t>
  </si>
  <si>
    <t>Техническое перевооружение ШРП ст. Фастовецкая, ул. Ленина-ул. Федосеева , Тихорцкий район, инв №5012н</t>
  </si>
  <si>
    <t>Техническое перевооружение ШРП ст. Юго- Северная, ул. Молодежная (Новая) , инв №3669н</t>
  </si>
  <si>
    <t>Техническое перевооружение ГРП № 2, Крымский район ст.Неберджаевская, ул.Мира, инв №42787</t>
  </si>
  <si>
    <t>Техническое перевооружение ГРП № 7, ст.Отрадная,ул.Ленина, инв №42788</t>
  </si>
  <si>
    <t>Техническое перевооружение ГРПБ № 35 г.Крымск, ул.Фадеева, инв №42791</t>
  </si>
  <si>
    <t>Техническое перевооружение ГРПБ № 37 г.Крымск, ул.Авиационная, инв №30995</t>
  </si>
  <si>
    <t>Техническое перевооружение ГРПБ № 5, Крымский район,  ст.Варениковская, ул.Пушкина, инв №42768</t>
  </si>
  <si>
    <t>Техническое перевооружение ГРПШ № 1, Крымский район, ст.Неберджаевская, ул.Стаханова, инв №31015</t>
  </si>
  <si>
    <t>Техническое перевооружение ГРПШ № 7 Крымский район ст.Варениковская, ул.Аэродромная , инв №42701</t>
  </si>
  <si>
    <t>Техническое перевооружение  ГРПШ № 12 ст.Варениковская, пос.Садын Крымский район, инв №42702</t>
  </si>
  <si>
    <t>Техническое перевооружение ГРПШ № 21 х.Адагум, ул.Советская (магазин)  Крымский район, инв №42854</t>
  </si>
  <si>
    <t>Техническое перевооружение ГРПШ № 29 г.Крымск, фермерское хозяйство Крымский район, инв №42841</t>
  </si>
  <si>
    <t>Техническое перевооружение ГРПШ № 3 ст.Неберджаевская, ул.Мира мкрн «Альтрос» Крымский район, инв №42716</t>
  </si>
  <si>
    <t>Техническое перевооружение ШГРП №13 пер. Володарского, в ст. Кущевско, инв.№3636</t>
  </si>
  <si>
    <t>Техническое перевооружение ШГРП №16, ул. Загородняя, в ст. Кущевской, инв.№3639</t>
  </si>
  <si>
    <t>Техническое перевооружение ШГРП №2, ул. Строителей, в ст. Кисляковской, инв.№3429</t>
  </si>
  <si>
    <t>Техническое перевооружение ШГРП «Соцзащита» ул.Западная  ст.Крыловская (инв.№00000732)</t>
  </si>
  <si>
    <t>Техническое перевооружение ШГРП ул. Хлеборобная  ст. Крыловская (инв.№00001019)</t>
  </si>
  <si>
    <t>Техническое перевооружение ГРПШ №13, ст.Отрадная,пер.Октябрьский инв.№3135а</t>
  </si>
  <si>
    <t>Техническое перевооружение ГРПШ № 14, ст.Отрадная,ул.Казачья, инв.№3215а</t>
  </si>
  <si>
    <t>Техническое перевооружение ГРПШ №8 расположенного по адресу ст. Брюховецкая, ул. О. Кошевого, мкрн. Встречный, инв. №0923</t>
  </si>
  <si>
    <t>Техническое перевооружение ГРПШ №9 расположенного по адресу ст. Брюховецкая, ул.О. Кошевого, мкрн. Встречный, инв. №0924</t>
  </si>
  <si>
    <t>Техническое перевооружение ГРПШ расположенного по адресу ст. Брюховецкая, ул. Привокзальная, инв. №0933</t>
  </si>
  <si>
    <t>Техническое перевооружение ГРПШ №3 расположенного по адресу ст. Переясловская, ул. Северная-ул. Шевченко, инв. №0909</t>
  </si>
  <si>
    <t>Техническое перевооружение ГРПШ №4 3 расположенного по адресу ст. Переясловская, ул. Широкая-ул. Набережная, инв. №0905</t>
  </si>
  <si>
    <t>Техническое перевооружение ГРПШ № 5 расположенного по адресу ст. Переясловская, ул. Береговая, инв. №0908</t>
  </si>
  <si>
    <t>Техническое перевооружение ГРП №1 расположенного по адресу ст. Батуринская, ул. Гагарина, инв. №0819</t>
  </si>
  <si>
    <t>Техническое перевооружение ГРПШ № 1 расположенного по адресу ст. Батуринская, ул. Шевченко, инв. №0888</t>
  </si>
  <si>
    <t>Техническое перевооружение ГРПШ №1 расположенного по адресу с. Свободное, ул. Красная, 73/1, инв. №0901</t>
  </si>
  <si>
    <t>Техническое перевооружение ГРПШ №3 расположенного по адресу х. Киновия, ул. Мира, инв. №0886</t>
  </si>
  <si>
    <t>Техническое перевооружение  ГРПШ № 1 расположенного по адресу с. Новое Село, ул. Красная, инв. №0900</t>
  </si>
  <si>
    <t>Техническое перевооружение ГРПШ расположенного по адресу ст. Новоджерелиевская, инв. №0939</t>
  </si>
  <si>
    <t>Техническое перевооружение  ГРПШ №5 расположенного по адресу х. Челюскинец, ул. Матросова, инв. №0895</t>
  </si>
  <si>
    <t>Техническое перевооружение  ГРПШ №84 расположенного по адресу: г. Геленджик, ул. Пограничная ,28, инв. №00001125</t>
  </si>
  <si>
    <t>Техническое перевооружение ГРПШ №70 расположенного по адресу г. Геленджик, ул. Луначарского, СТО инв. №00001115</t>
  </si>
  <si>
    <t>Техническое перевооружение ГРПШ № 68 расположенного по адресу г. Геленджик, Бобрукова Щель (МУ ЖКХ) инв. №00001114</t>
  </si>
  <si>
    <t>Техническое перевооружение ГРПШ №61 расположенного по адресу г. Геленджик, ул. Средняя, 37 инв. №00001109</t>
  </si>
  <si>
    <t>Техническое перевооружение ГРПШ №60 расположенного по адресу г. Геленджик, ул. Средняя, 23 инв. №00001108</t>
  </si>
  <si>
    <t>Техническое перевооружение  ГРПШ №59 расположенного по адресу г. Геленджик, ул. Маячная, 108 инв. №00001107</t>
  </si>
  <si>
    <t>Техническое перевооружение ГРПШ №42 расположенного по адресу г. Геленджик, ул. Греческая, инв. №00000998</t>
  </si>
  <si>
    <t>Техническое перевооружение ГРПШ №31 расположенного по адресу г. Геленджик, ул. Маячная, кладбище, инв. №00000990</t>
  </si>
  <si>
    <t>Техническое перевооружение ГРПШ № 30 расположенного по адресу г. Геленджик, ул. Шмидта- ул. Фрунзе, инв. №00001098</t>
  </si>
  <si>
    <t>Техническое перевооружение ГРПШ №25 расположенного по адресу г. Геленджик, ул. Халтурина, 21, инв. №00001095</t>
  </si>
  <si>
    <t>Техническое перевооружение ГРП №11 расположенного по адресу ст. Каневская, ул. Казачья , инв. №1244</t>
  </si>
  <si>
    <t>Техническое перевооружение ГРП №16 расположенного по адресу ст. Каневская, ул. Гагарина - ул. Яровая, инв. №829</t>
  </si>
  <si>
    <t>Техническое перевооружение ГРПШ №28 расположенного по адресу  ст. Новодеревянковская, ул. Заречная, 89, инв. №Г0000856</t>
  </si>
  <si>
    <t>Техническое перевооружение ГРП №1 расположенного по адресу ст. Привольная, ул. Широкая, 52, инв. №314</t>
  </si>
  <si>
    <t>Техническое перевооружение  ГРПШ №15 расположенного по адресу ст. Привольная, ул. 60лет ВЛКСМ (хоз. двор), инв. №МЭ496</t>
  </si>
  <si>
    <t>Техническое перевооружение ГРПШ №16 расположенного по адресу ст. Привольная, ул. Красноармейская, 119 (консервный завод), инв. №МЭ498</t>
  </si>
  <si>
    <t>Техническое перевооружение ГРПШ №2 расположенного по адресу ст. Челбасская ул. Ленина, инв. №711</t>
  </si>
  <si>
    <t>Техническое перевооружение ГРП №1 расположенного по адресу ст. Азовская, ул. Ленина, 43, инв. №42332</t>
  </si>
  <si>
    <t>Техническое перевооружение ГРПШ №28 расположенного по адресу пос. Афипский, ул. Октябрьская - ул. Ленинградская, инв. №42410</t>
  </si>
  <si>
    <t>Техническое перевооружение ГРПШ №25 расположенного по адресу пос. Афипский, ул. Речная, 1, инв. №42242</t>
  </si>
  <si>
    <t>Техническое перевооружение ГРП №25 расположенного по адресу ст. Северная, ул. Краснодарская,58, инв. №42161</t>
  </si>
  <si>
    <t>Техническое перевооружение ГРПШ №57 расположенного по адресу ст. Северская, пер. Греческий,14, инв. №42233</t>
  </si>
  <si>
    <t>Техническое перевооружение ГРПШ расположенного по адресу ст. Северская, ул. Ленина,71, инв. №42313</t>
  </si>
  <si>
    <t>Техническое перевооружение ГРП №18 расположенного по адресу пос. Ильский, ул. Ленина-ул. Первомайская, инв. №42337</t>
  </si>
  <si>
    <t>Техническое перевооружение ГРП №3 расположенного по адресу пос. Ильский, ул. Строителей, 22, инв. №42105</t>
  </si>
  <si>
    <t>Техническое перевооружение ГРПШ №7 расположенного по адресу пос. Ильский, ул. Некрасова - ул. Ленинградская, инв. №42431</t>
  </si>
  <si>
    <t>Техническое перевооружение ГРПШ расположенного по адресу пос. Ильский, ул. Первомайская 52а. Магазин, инв. №42464</t>
  </si>
  <si>
    <t>Техническое перевооружение ГРПШ №21 расположенного по адресу пос. Ильский, ул. Длинная- ул. Лермонтова, инв. №42237</t>
  </si>
  <si>
    <t>Техническое перевооружение  ГРПШ расположенного по адресу пос. Ильский, ул. Первомайская, школа №52, инв. №42464</t>
  </si>
  <si>
    <t>Техническое перевооружение  ГРП №2 расположенного по адресу ст. Новодмитревская, ул. Красная- ул. Первомайская , инв. №42254</t>
  </si>
  <si>
    <t>Техническое перевооружение  ГРПШ №10 расположенного по адресу ст. Новодмитревская, ул. Набережная- ул. Казачья , инв. №42235</t>
  </si>
  <si>
    <t>Техническое перевооружение ГРПШ №10 расположенного по адресу ст. Смоленская, ул. Тельмана, инв. №42451</t>
  </si>
  <si>
    <t>Техническое перевооружение ГРПШ №3 расположенного по адресу пос. Черноморский,ул. Юбилейная,70, инв. №42216</t>
  </si>
  <si>
    <t>Техническое перевооружение ШГРП ст. Полтавская, АБЗ (на контору) ДРСУ, инв. № 1877 ШРП с РДГД-20 с 1 линией редуцирования, инв. №</t>
  </si>
  <si>
    <t xml:space="preserve"> Техническое перевооружение ШГРП ст. Полтавская, ул. Народная (магазин Пискунова), инв. № 1909 ШРП с РДГД-20 с 1 линией редуцирования, инв. №1909</t>
  </si>
  <si>
    <t>Техническое перевооружение ШГРП Красноармейский район, пос. Элитный, ул. Школьная-Октябрьская инв. №1326</t>
  </si>
  <si>
    <t>Техническое перевооружение ШГРП ст. Старонижестеблиевская, ул. Афанасенко инв.    ШРП  инв. №1254</t>
  </si>
  <si>
    <t>Техническое перевооружение ШГРП ст. Старонижестеблиевская, ул. Мира (СОШ № 55) инв. №1258</t>
  </si>
  <si>
    <t xml:space="preserve"> Техническое перевооружение ШГРП Красноармейский район, ст. Ивановская, ул. Красная (возле муз. школы)  инв. №1275</t>
  </si>
  <si>
    <t>Техническое перевооружение ШГРП ст. Ивановская, ул. Пролетарская (д/с 53), инв. №1276</t>
  </si>
  <si>
    <t>Техническое перевооружение ШГРП Красноармейский район, ст. Новомышастовская, ул. Прикубанская-Краснолесская, инв. №1289</t>
  </si>
  <si>
    <t>Техническое перевооружение ШГРП ст. Новомышастовская, ул. Комсомольская, инв. №1288</t>
  </si>
  <si>
    <t xml:space="preserve">Техническое перевооружение ШГРП Красноармейский район, ст. Новомышастовская, ул. Краснодарская  инв. № 1301  </t>
  </si>
  <si>
    <t xml:space="preserve">Техническое перевооружение ШГРП ст. Новомышастовская,убойный цех АФ Россия  инв. № 1622  </t>
  </si>
  <si>
    <t>Техническое перевооружение ШРП г.Абинск, ул.К.Либкнехта, инв. №3214</t>
  </si>
  <si>
    <t>Техническое перевооружение ШРП г.Абинск, ул.Ростовская ШРП, инв. №3215</t>
  </si>
  <si>
    <t>Техническое перевооружение ШРП г.Абинск, ул.Мира-Володарского инв№3218</t>
  </si>
  <si>
    <t>Техническое перевооружение ШРП г.Абинск, ул.Тургенева, инв №3234</t>
  </si>
  <si>
    <t>Техническое перевооружение ШРП п. Ахтырский, Кемпинг</t>
  </si>
  <si>
    <t>Техническое перевооружение ШРП п. Ахтырский, Шоссейная "Лига", инв №159</t>
  </si>
  <si>
    <t>Техническое перевооружение ШРП п. Светлогорский, ул.Центральная, инв №3257</t>
  </si>
  <si>
    <t>Техническое перевооружение ШГРП № 6, Краснодарский край, Гулькевичский район, Новоукраинское, Красная 2А, инв №08110023</t>
  </si>
  <si>
    <t>Техническое перевооружение ШГРП № 34, Краснодарский край, Гулькевичский район,  Тельман, ул. Степная, инв №08040013</t>
  </si>
  <si>
    <t>Техническое перевооружение ШГРП № 43, Краснодарский край, Гулькевичский район,  О.Кубанское, ул. Партизанская, инв №08060005</t>
  </si>
  <si>
    <t>Техническое перевооружение ШГРП № 47, Краснодарский край, Гулькевичский район,  Николенское, ул. Олимпийская, инв №08060051</t>
  </si>
  <si>
    <t xml:space="preserve">Техническое перевооружение ШГРП ст. Новомышастовская, ул. Северная-Гагарина (СОШ № 12)  инв. № 1302 </t>
  </si>
  <si>
    <t>Техническое перевооружение ШРП расположенного по адресу: Краснодарский край, Приморско-Ахтарский район, г. Приморско-Ахтарск, ул. Вокзальная - Кирова</t>
  </si>
  <si>
    <t>Техническое перевооружение СКЗ г. Тихорецк, ул. Парковая, 3</t>
  </si>
  <si>
    <t>Техническое перевооружение СКЗ пос. Парковый, ул. Юности, 3,А</t>
  </si>
  <si>
    <t>Техническое перевооружение СКЗ г. Белореченск, ул. Шалимова, 43</t>
  </si>
  <si>
    <t>Техническое перевооружение СКЗ с. Великовечное, колхозный ток</t>
  </si>
  <si>
    <t>Техническое перевооружение СКЗ с. Школьное, ул. Весёлая, 1</t>
  </si>
  <si>
    <t xml:space="preserve">Техническое перевооружение СКЗ ст. Новопокровская, ул. Почтовая, 171 </t>
  </si>
  <si>
    <t xml:space="preserve">Техническое перевооружение СКЗ ст. Новопокровская, ул. Чехова, 4 </t>
  </si>
  <si>
    <t>Техническое перевооружение СКЗ г. Гулькевичи, ул. Энергетиков, 16</t>
  </si>
  <si>
    <t>Техническое перевооружение СКЗ г. Гулькевичи, микрорайон, котельная</t>
  </si>
  <si>
    <t>Техническое перевооружение СКЗ ст. Тбилисская, ул. Первомайская, 39,А</t>
  </si>
  <si>
    <t>Техническое перевооружение СКЗ ст. Тбилисская, ул. Новая, 66</t>
  </si>
  <si>
    <t>Техническое перевооружение СКЗ ст. Полтавская, ул. Набережная - К. Маркса</t>
  </si>
  <si>
    <t>Техническое перевооружение СКЗ ст. Полтавская, территория "Кооптранс"</t>
  </si>
  <si>
    <t>Техническое перевооружение СКЗ ст. Полтавская, ул.Набережная, 67</t>
  </si>
  <si>
    <t>Техническое перевооружение СКЗ п. Зеленский, ул. Советская, 1</t>
  </si>
  <si>
    <t>Техническое перевооружение СКЗ ст. Марьянская, ул. Пионерская, 47</t>
  </si>
  <si>
    <t>Техническое перевооружение СКЗ ст. Новомышастовская, ул. Пролетарская, 19</t>
  </si>
  <si>
    <t>Техническое перевооружение СКЗ ст. Новомышастовская, ул. Гражданская-Красногвардейская</t>
  </si>
  <si>
    <t>Техническое перевооружение СКЗ ст. Старонижестеблиевская, ул. Пугачёва, 20</t>
  </si>
  <si>
    <t>Техническое перевооружение СКЗ ст. Ивановская, ул. К. Маркса, 7</t>
  </si>
  <si>
    <t>Техническое перевооружение СКЗ ст. Северская, ул. Весёлая, 37</t>
  </si>
  <si>
    <t>Техническое перевооружение СКЗ ст. Северская, ул. Новороссийская, 25</t>
  </si>
  <si>
    <t>Техническое перевооружение СКЗ п. Афипский, ул. Лесная, 9</t>
  </si>
  <si>
    <t>Техническое перевооружение СКЗ п. Афипский, ул. Ленина,40</t>
  </si>
  <si>
    <t>Техническое перевооружение СКЗ п. Афипский, ул. Краснопартизанская, 64</t>
  </si>
  <si>
    <t>Техническое перевооружение СКЗ п. Ильский, ул. Партизанская, театр</t>
  </si>
  <si>
    <t>Техническое перевооружение СКЗ п. Черноморский, ул. Юбилейная, 95</t>
  </si>
  <si>
    <t>Техническое перевооружение СКЗ п. ВИТиМ, ул. Западная, 4</t>
  </si>
  <si>
    <t>Техническое перевооружение СКЗ п. ВИТиМ, ул. Чапаева, 62</t>
  </si>
  <si>
    <t>Техническое перевооружение СКЗ г. Горячий Ключ, ул. Ленина, 2, инв №71</t>
  </si>
  <si>
    <t>Техническое перевооружение СКЗ г. Горячий Ключ, ул. Ленина, 193, инв №69</t>
  </si>
  <si>
    <t>Техническое перевооружение СКЗ г. Горячий Ключ, ул. Красная, 16, инв №67</t>
  </si>
  <si>
    <t>Техническое перевооружение СКЗ г. Крымск, ул. Бригадная, 5</t>
  </si>
  <si>
    <t>Техническое перевооружение СКЗ г. Крымск, ул. Пролетарская, 36, инв №41019</t>
  </si>
  <si>
    <t>Техническое перевооружение СКЗ г. Крымск, ул. Переяславская, 64</t>
  </si>
  <si>
    <t>Техническое перевооружение СКЗ г. Крымск, ул. Лагерная, 145</t>
  </si>
  <si>
    <t>Техническое перевооружение СКЗ г. Крымск, ул. К. Либкнехта, 19</t>
  </si>
  <si>
    <t>Техническое перевооружение СКЗ г. Крымск, ул. Маяковского, 120</t>
  </si>
  <si>
    <t>Техническое перевооружение СКЗ г. Крымск, ул. Д. Бедного, 29</t>
  </si>
  <si>
    <t>Техническое перевооружение СКЗ г. Крымск, ул. Коммунистическая, у АЗС</t>
  </si>
  <si>
    <t>Техническое перевооружение СКЗ г. Крымск, ул. Ермолаева, 25</t>
  </si>
  <si>
    <t>Техническое перевооружение СКЗ г. Крымск, ул. Кирова, 148</t>
  </si>
  <si>
    <t>Техническое перевооружение СКЗ х. Шептальский, ул. Пролетарская, 36</t>
  </si>
  <si>
    <t>Техническое перевооружение СКЗ ст. Варениковская, элеватор</t>
  </si>
  <si>
    <t>Техническое перевооружение СКЗ ст. Варениковская, РТМ</t>
  </si>
  <si>
    <t>Техническое перевооружение СКЗ ст. Ново-Троицкая, ул. Шоссейная, 34</t>
  </si>
  <si>
    <t>Техническое перевооружение СКЗ ст. Троицкая, ул. Мира, 2</t>
  </si>
  <si>
    <t>Техническое перевооружение СКЗ п. Школьный, ул. Магистральная, 1</t>
  </si>
  <si>
    <t>Техническое перевооружение СКЗ г. Армавир, ул. Мичурина-ул. Тимирязева</t>
  </si>
  <si>
    <t>Техническое перевооружение СКЗ г. Армавир, ул. Тимирязева-ул. Калинина, инв №107727</t>
  </si>
  <si>
    <t>Техническое перевооружение СКЗ г. Армавир, ул. Тимирязева-ул. Советской Армии, инв №107725</t>
  </si>
  <si>
    <t>5.6.1.</t>
  </si>
  <si>
    <t>5.6.2.</t>
  </si>
  <si>
    <t>5.6.3.</t>
  </si>
  <si>
    <t>5.6.4.</t>
  </si>
  <si>
    <t>5.6.5.</t>
  </si>
  <si>
    <t>5.6.6.</t>
  </si>
  <si>
    <t>5.6.7.</t>
  </si>
  <si>
    <t>5.6.8.</t>
  </si>
  <si>
    <t>5.6.9.</t>
  </si>
  <si>
    <t>5.6.10.</t>
  </si>
  <si>
    <t>5.6.11.</t>
  </si>
  <si>
    <t>5.6.12.</t>
  </si>
  <si>
    <t>5.6.13.</t>
  </si>
  <si>
    <t>5.6.14.</t>
  </si>
  <si>
    <t>5.6.15.</t>
  </si>
  <si>
    <t>5.6.16.</t>
  </si>
  <si>
    <t>5.6.17.</t>
  </si>
  <si>
    <t>5.6.18.</t>
  </si>
  <si>
    <t>5.6.19.</t>
  </si>
  <si>
    <t>5.6.20.</t>
  </si>
  <si>
    <t>5.6.21.</t>
  </si>
  <si>
    <t>5.6.22.</t>
  </si>
  <si>
    <t>5.6.23.</t>
  </si>
  <si>
    <t>5.6.24.</t>
  </si>
  <si>
    <t>5.6.25.</t>
  </si>
  <si>
    <t>5.6.26.</t>
  </si>
  <si>
    <t>5.6.27.</t>
  </si>
  <si>
    <t>5.6.28.</t>
  </si>
  <si>
    <t>5.6.29.</t>
  </si>
  <si>
    <t>5.6.30.</t>
  </si>
  <si>
    <t>5.6.31.</t>
  </si>
  <si>
    <t>5.6.32.</t>
  </si>
  <si>
    <t>5.6.33.</t>
  </si>
  <si>
    <t>5.6.34.</t>
  </si>
  <si>
    <t>5.6.35.</t>
  </si>
  <si>
    <t>5.6.36.</t>
  </si>
  <si>
    <t>5.6.37.</t>
  </si>
  <si>
    <t>5.6.38.</t>
  </si>
  <si>
    <t>5.6.39.</t>
  </si>
  <si>
    <t>5.6.40.</t>
  </si>
  <si>
    <t>5.6.41.</t>
  </si>
  <si>
    <t>5.6.42.</t>
  </si>
  <si>
    <t>5.6.43.</t>
  </si>
  <si>
    <t>5.6.44.</t>
  </si>
  <si>
    <t>5.6.45.</t>
  </si>
  <si>
    <t>5.6.46.</t>
  </si>
  <si>
    <t>5.6.47.</t>
  </si>
  <si>
    <t>5.6.48.</t>
  </si>
  <si>
    <t>5.6.49.</t>
  </si>
  <si>
    <t>5.6.50.</t>
  </si>
  <si>
    <t>5.6.51.</t>
  </si>
  <si>
    <t>5.6.52.</t>
  </si>
  <si>
    <t>5.6.53.</t>
  </si>
  <si>
    <t>5.6.54.</t>
  </si>
  <si>
    <t>5.6.55.</t>
  </si>
  <si>
    <t>5.6.56.</t>
  </si>
  <si>
    <t>5.6.57.</t>
  </si>
  <si>
    <t>5.6.58.</t>
  </si>
  <si>
    <t>5.6.59.</t>
  </si>
  <si>
    <t>5.6.60.</t>
  </si>
  <si>
    <t>5.6.61.</t>
  </si>
  <si>
    <t>5.6.62.</t>
  </si>
  <si>
    <t>5.6.63.</t>
  </si>
  <si>
    <t>5.6.64.</t>
  </si>
  <si>
    <t>5.6.65.</t>
  </si>
  <si>
    <t>5.6.66.</t>
  </si>
  <si>
    <t>5.6.67.</t>
  </si>
  <si>
    <t>5.6.68.</t>
  </si>
  <si>
    <t>5.6.69.</t>
  </si>
  <si>
    <t>5.6.70.</t>
  </si>
  <si>
    <t>5.6.71.</t>
  </si>
  <si>
    <t>5.6.72.</t>
  </si>
  <si>
    <t>5.6.73.</t>
  </si>
  <si>
    <t>5.6.74.</t>
  </si>
  <si>
    <t>5.6.75.</t>
  </si>
  <si>
    <t>5.6.76.</t>
  </si>
  <si>
    <t>5.6.77.</t>
  </si>
  <si>
    <t>5.6.78.</t>
  </si>
  <si>
    <t>5.6.79.</t>
  </si>
  <si>
    <t>5.6.80.</t>
  </si>
  <si>
    <t>5.6.81.</t>
  </si>
  <si>
    <t>5.6.82.</t>
  </si>
  <si>
    <t>5.6.83.</t>
  </si>
  <si>
    <t>5.6.84.</t>
  </si>
  <si>
    <t>5.6.85.</t>
  </si>
  <si>
    <t>5.6.86.</t>
  </si>
  <si>
    <t>5.6.87.</t>
  </si>
  <si>
    <t>5.6.88.</t>
  </si>
  <si>
    <t>5.6.89.</t>
  </si>
  <si>
    <t>5.6.90.</t>
  </si>
  <si>
    <t>5.6.91.</t>
  </si>
  <si>
    <t>5.6.92.</t>
  </si>
  <si>
    <t>5.6.93.</t>
  </si>
  <si>
    <t>5.6.94.</t>
  </si>
  <si>
    <t>5.6.95.</t>
  </si>
  <si>
    <t>5.6.96.</t>
  </si>
  <si>
    <t>5.6.97.</t>
  </si>
  <si>
    <t>5.6.98.</t>
  </si>
  <si>
    <t>5.6.99.</t>
  </si>
  <si>
    <t>5.6.100.</t>
  </si>
  <si>
    <t>5.6.101.</t>
  </si>
  <si>
    <t>5.6.102.</t>
  </si>
  <si>
    <t>5.6.103.</t>
  </si>
  <si>
    <t>5.6.104.</t>
  </si>
  <si>
    <t>5.6.105.</t>
  </si>
  <si>
    <t>5.6.106.</t>
  </si>
  <si>
    <t>5.6.107.</t>
  </si>
  <si>
    <t>5.6.108.</t>
  </si>
  <si>
    <t>5.6.109.</t>
  </si>
  <si>
    <t>5.6.110.</t>
  </si>
  <si>
    <t>5.6.111.</t>
  </si>
  <si>
    <t>5.6.112.</t>
  </si>
  <si>
    <t>5.6.113.</t>
  </si>
  <si>
    <t>5.6.114.</t>
  </si>
  <si>
    <t>5.6.115.</t>
  </si>
  <si>
    <t>5.6.116.</t>
  </si>
  <si>
    <t>5.6.117.</t>
  </si>
  <si>
    <t>5.6.118.</t>
  </si>
  <si>
    <t>5.6.119.</t>
  </si>
  <si>
    <t>5.6.120.</t>
  </si>
  <si>
    <t>5.6.121.</t>
  </si>
  <si>
    <t>5.6.122.</t>
  </si>
  <si>
    <t>5.6.123.</t>
  </si>
  <si>
    <t>5.6.124.</t>
  </si>
  <si>
    <t>5.6.125.</t>
  </si>
  <si>
    <t>5.6.126.</t>
  </si>
  <si>
    <t>5.6.127.</t>
  </si>
  <si>
    <t>5.6.128.</t>
  </si>
  <si>
    <t>5.6.129.</t>
  </si>
  <si>
    <t>5.6.130.</t>
  </si>
  <si>
    <t>5.6.131.</t>
  </si>
  <si>
    <t>5.6.132.</t>
  </si>
  <si>
    <t>5.6.133.</t>
  </si>
  <si>
    <t>5.6.134.</t>
  </si>
  <si>
    <t>5.6.135.</t>
  </si>
  <si>
    <t>5.6.136.</t>
  </si>
  <si>
    <t>5.6.137.</t>
  </si>
  <si>
    <t>5.6.138.</t>
  </si>
  <si>
    <t>5.6.139.</t>
  </si>
  <si>
    <t>5.6.140.</t>
  </si>
  <si>
    <t>5.6.141.</t>
  </si>
  <si>
    <t>5.6.142.</t>
  </si>
  <si>
    <t>5.6.143.</t>
  </si>
  <si>
    <t>5.6.144.</t>
  </si>
  <si>
    <t>5.6.145.</t>
  </si>
  <si>
    <t>5.6.146.</t>
  </si>
  <si>
    <t>5.6.147.</t>
  </si>
  <si>
    <t>5.7.1.</t>
  </si>
  <si>
    <t>5.7.2.</t>
  </si>
  <si>
    <t>5.7.3.</t>
  </si>
  <si>
    <t>5.7.4.</t>
  </si>
  <si>
    <t>5.7.5.</t>
  </si>
  <si>
    <t>5.7.6.</t>
  </si>
  <si>
    <t>5.7.7.</t>
  </si>
  <si>
    <t>5.7.8.</t>
  </si>
  <si>
    <t>5.7.9.</t>
  </si>
  <si>
    <t>5.7.10.</t>
  </si>
  <si>
    <t>5.7.11.</t>
  </si>
  <si>
    <t>5.7.12.</t>
  </si>
  <si>
    <t>5.7.13.</t>
  </si>
  <si>
    <t>5.7.14.</t>
  </si>
  <si>
    <t>5.7.15.</t>
  </si>
  <si>
    <t>5.7.16.</t>
  </si>
  <si>
    <t>5.7.17.</t>
  </si>
  <si>
    <t>5.7.18.</t>
  </si>
  <si>
    <t>5.7.19.</t>
  </si>
  <si>
    <t>5.7.20.</t>
  </si>
  <si>
    <t>5.7.22.</t>
  </si>
  <si>
    <t>5.7.23.</t>
  </si>
  <si>
    <t>5.7.24.</t>
  </si>
  <si>
    <t>5.7.25.</t>
  </si>
  <si>
    <t>5.7.26.</t>
  </si>
  <si>
    <t>5.7.27.</t>
  </si>
  <si>
    <t>5.7.28.</t>
  </si>
  <si>
    <t>5.7.29.</t>
  </si>
  <si>
    <t>5.7.30.</t>
  </si>
  <si>
    <t>5.7.31.</t>
  </si>
  <si>
    <t>5.7.32.</t>
  </si>
  <si>
    <t>5.7.33.</t>
  </si>
  <si>
    <t>5.7.34.</t>
  </si>
  <si>
    <t>5.7.35.</t>
  </si>
  <si>
    <t>5.7.36.</t>
  </si>
  <si>
    <t>5.7.37.</t>
  </si>
  <si>
    <t>5.7.38.</t>
  </si>
  <si>
    <t>5.7.39.</t>
  </si>
  <si>
    <t>5.7.40.</t>
  </si>
  <si>
    <t>5.7.41.</t>
  </si>
  <si>
    <t>5.7.42.</t>
  </si>
  <si>
    <t>5.7.43.</t>
  </si>
  <si>
    <t>5.7.44.</t>
  </si>
  <si>
    <t>5.7.45.</t>
  </si>
  <si>
    <t>5.7.46.</t>
  </si>
  <si>
    <t>5.7.47.</t>
  </si>
  <si>
    <t>5.7.48.</t>
  </si>
  <si>
    <t>5.7.49.</t>
  </si>
  <si>
    <t>5.7.50.</t>
  </si>
  <si>
    <t>5.7.51.</t>
  </si>
  <si>
    <t>5.7.21.</t>
  </si>
  <si>
    <t>40 - 700</t>
  </si>
  <si>
    <t>159 -225</t>
  </si>
  <si>
    <t>Информация об инвестиционных программах Газпром газораспределение Краснодар за 2019</t>
  </si>
  <si>
    <t>89 - 159</t>
  </si>
  <si>
    <t>32-160</t>
  </si>
  <si>
    <t>Заместитель генерального директора 
по строительству и инвестициям</t>
  </si>
  <si>
    <t>А.И. Савостьянов</t>
  </si>
  <si>
    <t>В.О. Смолин</t>
  </si>
  <si>
    <t>Начальник Управления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</si>
</sst>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2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/>
    <xf numFmtId="4" fontId="2" fillId="0" borderId="7" xfId="0" applyNumberFormat="1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0" xfId="0" applyFont="1" applyAlignment="1">
      <alignment horizontal="right"/>
    </xf>
    <xf numFmtId="0" fontId="1" fillId="0" borderId="18" xfId="0" applyFont="1" applyBorder="1"/>
    <xf numFmtId="0" fontId="1" fillId="0" borderId="18" xfId="0" applyFont="1" applyFill="1" applyBorder="1"/>
    <xf numFmtId="4" fontId="6" fillId="2" borderId="17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" xfId="0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3" borderId="2" xfId="0" applyFont="1" applyFill="1" applyBorder="1"/>
    <xf numFmtId="0" fontId="1" fillId="4" borderId="2" xfId="0" applyFont="1" applyFill="1" applyBorder="1"/>
    <xf numFmtId="0" fontId="1" fillId="0" borderId="2" xfId="0" applyFont="1" applyFill="1" applyBorder="1" applyAlignment="1">
      <alignment horizontal="left" vertical="top" wrapText="1"/>
    </xf>
    <xf numFmtId="0" fontId="0" fillId="0" borderId="0" xfId="0" applyFill="1"/>
    <xf numFmtId="0" fontId="1" fillId="3" borderId="2" xfId="0" applyFont="1" applyFill="1" applyBorder="1" applyAlignment="1">
      <alignment horizontal="center" vertical="center"/>
    </xf>
    <xf numFmtId="14" fontId="1" fillId="3" borderId="2" xfId="0" applyNumberFormat="1" applyFont="1" applyFill="1" applyBorder="1"/>
    <xf numFmtId="4" fontId="1" fillId="3" borderId="2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/>
    <xf numFmtId="4" fontId="1" fillId="5" borderId="2" xfId="0" applyNumberFormat="1" applyFont="1" applyFill="1" applyBorder="1"/>
    <xf numFmtId="0" fontId="1" fillId="5" borderId="2" xfId="0" applyFont="1" applyFill="1" applyBorder="1" applyAlignment="1">
      <alignment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/>
    <xf numFmtId="4" fontId="1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9"/>
  <sheetViews>
    <sheetView tabSelected="1" topLeftCell="A4" workbookViewId="0">
      <selection activeCell="B6" sqref="B6:K6"/>
    </sheetView>
  </sheetViews>
  <sheetFormatPr defaultRowHeight="15" x14ac:dyDescent="0.25"/>
  <cols>
    <col min="2" max="2" width="8.7109375" customWidth="1"/>
    <col min="3" max="3" width="92" customWidth="1"/>
    <col min="4" max="4" width="10" customWidth="1"/>
    <col min="5" max="5" width="10.42578125" customWidth="1"/>
    <col min="6" max="8" width="12.28515625" customWidth="1"/>
    <col min="9" max="10" width="13" customWidth="1"/>
    <col min="11" max="11" width="11.5703125" customWidth="1"/>
  </cols>
  <sheetData>
    <row r="1" spans="1:11" x14ac:dyDescent="0.25">
      <c r="B1" s="1"/>
      <c r="K1" s="10"/>
    </row>
    <row r="2" spans="1:11" x14ac:dyDescent="0.25">
      <c r="B2" s="1"/>
      <c r="K2" s="10" t="s">
        <v>67</v>
      </c>
    </row>
    <row r="3" spans="1:11" x14ac:dyDescent="0.25">
      <c r="B3" s="1"/>
    </row>
    <row r="4" spans="1:11" ht="18.75" x14ac:dyDescent="0.3">
      <c r="B4" s="38" t="s">
        <v>550</v>
      </c>
      <c r="C4" s="39"/>
      <c r="D4" s="39"/>
      <c r="E4" s="39"/>
      <c r="F4" s="39"/>
      <c r="G4" s="39"/>
      <c r="H4" s="39"/>
      <c r="I4" s="39"/>
      <c r="J4" s="39"/>
      <c r="K4" s="40"/>
    </row>
    <row r="5" spans="1:11" ht="17.25" x14ac:dyDescent="0.25">
      <c r="B5" s="41" t="s">
        <v>68</v>
      </c>
      <c r="C5" s="42"/>
      <c r="D5" s="42"/>
      <c r="E5" s="42"/>
      <c r="F5" s="42"/>
      <c r="G5" s="42"/>
      <c r="H5" s="42"/>
      <c r="I5" s="42"/>
      <c r="J5" s="42"/>
      <c r="K5" s="43"/>
    </row>
    <row r="6" spans="1:11" x14ac:dyDescent="0.25">
      <c r="B6" s="44" t="s">
        <v>69</v>
      </c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B7" s="1"/>
    </row>
    <row r="8" spans="1:11" x14ac:dyDescent="0.25">
      <c r="B8" s="47" t="s">
        <v>0</v>
      </c>
      <c r="C8" s="49" t="s">
        <v>1</v>
      </c>
      <c r="D8" s="50" t="s">
        <v>2</v>
      </c>
      <c r="E8" s="50"/>
      <c r="F8" s="51" t="s">
        <v>3</v>
      </c>
      <c r="G8" s="52"/>
      <c r="H8" s="53"/>
      <c r="I8" s="51" t="s">
        <v>4</v>
      </c>
      <c r="J8" s="52"/>
      <c r="K8" s="53"/>
    </row>
    <row r="9" spans="1:11" ht="75" x14ac:dyDescent="0.25">
      <c r="B9" s="48"/>
      <c r="C9" s="49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</row>
    <row r="10" spans="1:11" x14ac:dyDescent="0.25">
      <c r="A10" s="1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</row>
    <row r="11" spans="1:11" x14ac:dyDescent="0.25">
      <c r="B11" s="22" t="s">
        <v>13</v>
      </c>
      <c r="C11" s="18" t="s">
        <v>14</v>
      </c>
      <c r="D11" s="23"/>
      <c r="E11" s="18"/>
      <c r="F11" s="24">
        <f>F15+F61+F270</f>
        <v>905889.58799999999</v>
      </c>
      <c r="G11" s="24">
        <f>G15+G61+G270</f>
        <v>905889.58799999999</v>
      </c>
      <c r="H11" s="24">
        <f>H15+H61+H270</f>
        <v>905889.58799999999</v>
      </c>
      <c r="I11" s="18"/>
      <c r="J11" s="18"/>
      <c r="K11" s="18"/>
    </row>
    <row r="12" spans="1:11" ht="14.25" customHeight="1" x14ac:dyDescent="0.25">
      <c r="B12" s="22" t="s">
        <v>15</v>
      </c>
      <c r="C12" s="18" t="s">
        <v>16</v>
      </c>
      <c r="D12" s="23"/>
      <c r="E12" s="18"/>
      <c r="F12" s="24">
        <f>F15+F61</f>
        <v>856012.89800000004</v>
      </c>
      <c r="G12" s="24">
        <f>G15+G61</f>
        <v>856012.89800000004</v>
      </c>
      <c r="H12" s="24">
        <f>H15+H61</f>
        <v>856012.89800000004</v>
      </c>
      <c r="I12" s="18"/>
      <c r="J12" s="18"/>
      <c r="K12" s="18"/>
    </row>
    <row r="13" spans="1:11" ht="14.25" customHeight="1" x14ac:dyDescent="0.25">
      <c r="B13" s="22" t="s">
        <v>17</v>
      </c>
      <c r="C13" s="18" t="s">
        <v>18</v>
      </c>
      <c r="D13" s="23"/>
      <c r="E13" s="18"/>
      <c r="F13" s="24"/>
      <c r="G13" s="24"/>
      <c r="H13" s="24"/>
      <c r="I13" s="18"/>
      <c r="J13" s="18"/>
      <c r="K13" s="18"/>
    </row>
    <row r="14" spans="1:11" ht="14.25" customHeight="1" x14ac:dyDescent="0.25">
      <c r="B14" s="4" t="s">
        <v>19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4.25" customHeight="1" x14ac:dyDescent="0.25">
      <c r="B15" s="22" t="s">
        <v>20</v>
      </c>
      <c r="C15" s="18" t="s">
        <v>21</v>
      </c>
      <c r="D15" s="23"/>
      <c r="E15" s="18"/>
      <c r="F15" s="24">
        <f>F16+F17+F18</f>
        <v>710800.45799999998</v>
      </c>
      <c r="G15" s="24">
        <f t="shared" ref="G15:H15" si="0">G16+G17+G18</f>
        <v>710800.45799999998</v>
      </c>
      <c r="H15" s="24">
        <f t="shared" si="0"/>
        <v>710800.45799999998</v>
      </c>
      <c r="I15" s="18"/>
      <c r="J15" s="18"/>
      <c r="K15" s="18"/>
    </row>
    <row r="16" spans="1:11" ht="14.25" customHeight="1" x14ac:dyDescent="0.25">
      <c r="B16" s="25" t="s">
        <v>22</v>
      </c>
      <c r="C16" s="19" t="s">
        <v>23</v>
      </c>
      <c r="D16" s="19"/>
      <c r="E16" s="19"/>
      <c r="F16" s="19">
        <v>140504.88</v>
      </c>
      <c r="G16" s="19">
        <v>140504.88</v>
      </c>
      <c r="H16" s="19">
        <v>140504.88</v>
      </c>
      <c r="I16" s="19"/>
      <c r="J16" s="19"/>
      <c r="K16" s="19"/>
    </row>
    <row r="17" spans="2:11" ht="14.25" customHeight="1" x14ac:dyDescent="0.25">
      <c r="B17" s="25" t="s">
        <v>24</v>
      </c>
      <c r="C17" s="19" t="s">
        <v>25</v>
      </c>
      <c r="D17" s="19"/>
      <c r="E17" s="19"/>
      <c r="F17" s="33">
        <v>30128.434000000001</v>
      </c>
      <c r="G17" s="33">
        <v>30128.434000000001</v>
      </c>
      <c r="H17" s="33">
        <v>30128.434000000001</v>
      </c>
      <c r="I17" s="19"/>
      <c r="J17" s="19"/>
      <c r="K17" s="19"/>
    </row>
    <row r="18" spans="2:11" ht="14.25" customHeight="1" x14ac:dyDescent="0.25">
      <c r="B18" s="25" t="s">
        <v>26</v>
      </c>
      <c r="C18" s="19" t="s">
        <v>27</v>
      </c>
      <c r="D18" s="19"/>
      <c r="E18" s="19"/>
      <c r="F18" s="33">
        <v>540167.14399999997</v>
      </c>
      <c r="G18" s="33">
        <v>540167.14399999997</v>
      </c>
      <c r="H18" s="33">
        <v>540167.14399999997</v>
      </c>
      <c r="I18" s="19"/>
      <c r="J18" s="19"/>
      <c r="K18" s="19"/>
    </row>
    <row r="19" spans="2:11" ht="14.25" customHeight="1" x14ac:dyDescent="0.25">
      <c r="B19" s="26" t="s">
        <v>28</v>
      </c>
      <c r="C19" s="27" t="s">
        <v>29</v>
      </c>
      <c r="D19" s="27"/>
      <c r="E19" s="27"/>
      <c r="F19" s="28">
        <f>SUM(F20:F33)</f>
        <v>258186.29000000004</v>
      </c>
      <c r="G19" s="28">
        <f>SUM(G20:G33)</f>
        <v>258186.29000000004</v>
      </c>
      <c r="H19" s="28">
        <f>SUM(H20:H33)</f>
        <v>258186.29000000004</v>
      </c>
      <c r="I19" s="28">
        <f>SUM(I20:I33)</f>
        <v>1270.7459999999999</v>
      </c>
      <c r="J19" s="34" t="s">
        <v>548</v>
      </c>
      <c r="K19" s="27"/>
    </row>
    <row r="20" spans="2:11" x14ac:dyDescent="0.25">
      <c r="B20" s="4" t="s">
        <v>120</v>
      </c>
      <c r="C20" s="6" t="s">
        <v>70</v>
      </c>
      <c r="D20" s="7"/>
      <c r="E20" s="7"/>
      <c r="F20" s="13">
        <v>134334.62</v>
      </c>
      <c r="G20" s="13">
        <v>134334.62</v>
      </c>
      <c r="H20" s="13">
        <v>134334.62</v>
      </c>
      <c r="I20" s="7">
        <v>6.68</v>
      </c>
      <c r="J20" s="14" t="s">
        <v>84</v>
      </c>
      <c r="K20" s="7"/>
    </row>
    <row r="21" spans="2:11" ht="30" x14ac:dyDescent="0.25">
      <c r="B21" s="30" t="s">
        <v>122</v>
      </c>
      <c r="C21" s="6" t="s">
        <v>71</v>
      </c>
      <c r="D21" s="7"/>
      <c r="E21" s="7"/>
      <c r="F21" s="13">
        <v>404.62</v>
      </c>
      <c r="G21" s="13">
        <v>404.62</v>
      </c>
      <c r="H21" s="13">
        <v>404.62</v>
      </c>
      <c r="I21" s="7">
        <v>0.2</v>
      </c>
      <c r="J21" s="7">
        <v>500</v>
      </c>
      <c r="K21" s="7"/>
    </row>
    <row r="22" spans="2:11" x14ac:dyDescent="0.25">
      <c r="B22" s="4" t="s">
        <v>123</v>
      </c>
      <c r="C22" s="6" t="s">
        <v>72</v>
      </c>
      <c r="D22" s="7"/>
      <c r="E22" s="7"/>
      <c r="F22" s="13">
        <v>8592.6200000000008</v>
      </c>
      <c r="G22" s="13">
        <v>8592.6200000000008</v>
      </c>
      <c r="H22" s="13">
        <v>8592.6200000000008</v>
      </c>
      <c r="I22" s="7">
        <v>4.4889999999999999</v>
      </c>
      <c r="J22" s="7">
        <v>160</v>
      </c>
      <c r="K22" s="7"/>
    </row>
    <row r="23" spans="2:11" x14ac:dyDescent="0.25">
      <c r="B23" s="4" t="s">
        <v>124</v>
      </c>
      <c r="C23" s="6" t="s">
        <v>73</v>
      </c>
      <c r="D23" s="7"/>
      <c r="E23" s="7"/>
      <c r="F23" s="13">
        <v>92250.22</v>
      </c>
      <c r="G23" s="13">
        <v>92250.22</v>
      </c>
      <c r="H23" s="13">
        <v>92250.22</v>
      </c>
      <c r="I23" s="13">
        <v>14.26</v>
      </c>
      <c r="J23" s="14" t="s">
        <v>85</v>
      </c>
      <c r="K23" s="7"/>
    </row>
    <row r="24" spans="2:11" x14ac:dyDescent="0.25">
      <c r="B24" s="4" t="s">
        <v>125</v>
      </c>
      <c r="C24" s="6" t="s">
        <v>74</v>
      </c>
      <c r="D24" s="7"/>
      <c r="E24" s="7"/>
      <c r="F24" s="13">
        <v>69.62</v>
      </c>
      <c r="G24" s="13">
        <v>69.62</v>
      </c>
      <c r="H24" s="13">
        <v>69.62</v>
      </c>
      <c r="I24" s="5">
        <v>1228.3</v>
      </c>
      <c r="J24" s="14" t="s">
        <v>551</v>
      </c>
      <c r="K24" s="7"/>
    </row>
    <row r="25" spans="2:11" ht="30" x14ac:dyDescent="0.25">
      <c r="B25" s="4" t="s">
        <v>126</v>
      </c>
      <c r="C25" s="6" t="s">
        <v>75</v>
      </c>
      <c r="D25" s="7"/>
      <c r="E25" s="7"/>
      <c r="F25" s="13">
        <v>7.5</v>
      </c>
      <c r="G25" s="13">
        <v>7.5</v>
      </c>
      <c r="H25" s="13">
        <v>7.5</v>
      </c>
      <c r="I25" s="7">
        <v>3.3279999999999998</v>
      </c>
      <c r="J25" s="14" t="s">
        <v>549</v>
      </c>
      <c r="K25" s="7"/>
    </row>
    <row r="26" spans="2:11" ht="30" x14ac:dyDescent="0.25">
      <c r="B26" s="4" t="s">
        <v>127</v>
      </c>
      <c r="C26" s="6" t="s">
        <v>76</v>
      </c>
      <c r="D26" s="7"/>
      <c r="E26" s="7"/>
      <c r="F26" s="13">
        <v>4.76</v>
      </c>
      <c r="G26" s="13">
        <v>4.76</v>
      </c>
      <c r="H26" s="13">
        <v>4.76</v>
      </c>
      <c r="I26" s="7">
        <v>4.117</v>
      </c>
      <c r="J26" s="14" t="s">
        <v>552</v>
      </c>
      <c r="K26" s="7"/>
    </row>
    <row r="27" spans="2:11" ht="30" x14ac:dyDescent="0.25">
      <c r="B27" s="4" t="s">
        <v>128</v>
      </c>
      <c r="C27" s="6" t="s">
        <v>77</v>
      </c>
      <c r="D27" s="7"/>
      <c r="E27" s="7"/>
      <c r="F27" s="13">
        <v>500</v>
      </c>
      <c r="G27" s="13">
        <v>500</v>
      </c>
      <c r="H27" s="13">
        <v>500</v>
      </c>
      <c r="I27" s="7"/>
      <c r="J27" s="7">
        <v>108</v>
      </c>
      <c r="K27" s="7"/>
    </row>
    <row r="28" spans="2:11" ht="30" x14ac:dyDescent="0.25">
      <c r="B28" s="4" t="s">
        <v>121</v>
      </c>
      <c r="C28" s="6" t="s">
        <v>78</v>
      </c>
      <c r="D28" s="7"/>
      <c r="E28" s="7"/>
      <c r="F28" s="13">
        <v>500</v>
      </c>
      <c r="G28" s="13">
        <v>500</v>
      </c>
      <c r="H28" s="13">
        <v>500</v>
      </c>
      <c r="I28" s="7"/>
      <c r="J28" s="7">
        <v>114</v>
      </c>
      <c r="K28" s="7"/>
    </row>
    <row r="29" spans="2:11" x14ac:dyDescent="0.25">
      <c r="B29" s="4" t="s">
        <v>129</v>
      </c>
      <c r="C29" s="6" t="s">
        <v>79</v>
      </c>
      <c r="D29" s="11"/>
      <c r="E29" s="12"/>
      <c r="F29" s="13">
        <v>21503.29</v>
      </c>
      <c r="G29" s="13">
        <v>21503.29</v>
      </c>
      <c r="H29" s="13">
        <v>21503.29</v>
      </c>
      <c r="I29" s="11">
        <v>5.63</v>
      </c>
      <c r="J29" s="15" t="s">
        <v>86</v>
      </c>
      <c r="K29" s="12"/>
    </row>
    <row r="30" spans="2:11" ht="30" x14ac:dyDescent="0.25">
      <c r="B30" s="4" t="s">
        <v>130</v>
      </c>
      <c r="C30" s="6" t="s">
        <v>80</v>
      </c>
      <c r="D30" s="11"/>
      <c r="E30" s="12"/>
      <c r="F30" s="13">
        <v>4.76</v>
      </c>
      <c r="G30" s="13">
        <v>4.76</v>
      </c>
      <c r="H30" s="13">
        <v>4.76</v>
      </c>
      <c r="I30" s="11"/>
      <c r="J30" s="12"/>
      <c r="K30" s="12"/>
    </row>
    <row r="31" spans="2:11" ht="30" x14ac:dyDescent="0.25">
      <c r="B31" s="30" t="s">
        <v>131</v>
      </c>
      <c r="C31" s="6" t="s">
        <v>81</v>
      </c>
      <c r="D31" s="5"/>
      <c r="E31" s="7"/>
      <c r="F31" s="13">
        <v>4.76</v>
      </c>
      <c r="G31" s="13">
        <v>4.76</v>
      </c>
      <c r="H31" s="13">
        <v>4.76</v>
      </c>
      <c r="I31" s="16">
        <v>3.742</v>
      </c>
      <c r="J31" s="17">
        <v>225</v>
      </c>
      <c r="K31" s="7"/>
    </row>
    <row r="32" spans="2:11" ht="30" x14ac:dyDescent="0.25">
      <c r="B32" s="4" t="s">
        <v>132</v>
      </c>
      <c r="C32" s="6" t="s">
        <v>82</v>
      </c>
      <c r="D32" s="11"/>
      <c r="E32" s="12"/>
      <c r="F32" s="13">
        <v>4.76</v>
      </c>
      <c r="G32" s="13">
        <v>4.76</v>
      </c>
      <c r="H32" s="13">
        <v>4.76</v>
      </c>
      <c r="I32" s="11"/>
      <c r="J32" s="12"/>
      <c r="K32" s="12"/>
    </row>
    <row r="33" spans="2:11" ht="30" x14ac:dyDescent="0.25">
      <c r="B33" s="4" t="s">
        <v>133</v>
      </c>
      <c r="C33" s="6" t="s">
        <v>83</v>
      </c>
      <c r="D33" s="7"/>
      <c r="E33" s="7"/>
      <c r="F33" s="13">
        <v>4.76</v>
      </c>
      <c r="G33" s="13">
        <v>4.76</v>
      </c>
      <c r="H33" s="13">
        <v>4.76</v>
      </c>
      <c r="I33" s="7"/>
      <c r="J33" s="7"/>
      <c r="K33" s="7"/>
    </row>
    <row r="34" spans="2:11" ht="14.25" customHeight="1" x14ac:dyDescent="0.25">
      <c r="B34" s="26" t="s">
        <v>30</v>
      </c>
      <c r="C34" s="27" t="s">
        <v>31</v>
      </c>
      <c r="D34" s="27"/>
      <c r="E34" s="27"/>
      <c r="F34" s="28">
        <f>SUM(F35:F41)</f>
        <v>5377.7890000000007</v>
      </c>
      <c r="G34" s="28">
        <f>SUM(G35:G41)</f>
        <v>5377.7890000000007</v>
      </c>
      <c r="H34" s="28">
        <f>SUM(H35:H41)</f>
        <v>5377.7890000000007</v>
      </c>
      <c r="I34" s="27"/>
      <c r="J34" s="27"/>
      <c r="K34" s="27"/>
    </row>
    <row r="35" spans="2:11" s="21" customFormat="1" ht="30" x14ac:dyDescent="0.25">
      <c r="B35" s="2" t="s">
        <v>134</v>
      </c>
      <c r="C35" s="6" t="s">
        <v>87</v>
      </c>
      <c r="D35" s="7"/>
      <c r="E35" s="7"/>
      <c r="F35" s="13">
        <v>1841.789</v>
      </c>
      <c r="G35" s="13">
        <v>1841.789</v>
      </c>
      <c r="H35" s="13">
        <v>1841.789</v>
      </c>
      <c r="I35" s="7"/>
      <c r="J35" s="7"/>
      <c r="K35" s="7"/>
    </row>
    <row r="36" spans="2:11" s="21" customFormat="1" ht="30" x14ac:dyDescent="0.25">
      <c r="B36" s="2" t="s">
        <v>138</v>
      </c>
      <c r="C36" s="6" t="s">
        <v>88</v>
      </c>
      <c r="D36" s="7"/>
      <c r="E36" s="7"/>
      <c r="F36" s="13">
        <v>4.76</v>
      </c>
      <c r="G36" s="13">
        <v>4.76</v>
      </c>
      <c r="H36" s="13">
        <v>4.76</v>
      </c>
      <c r="I36" s="7"/>
      <c r="J36" s="7"/>
      <c r="K36" s="7"/>
    </row>
    <row r="37" spans="2:11" s="21" customFormat="1" ht="30" x14ac:dyDescent="0.25">
      <c r="B37" s="2" t="s">
        <v>136</v>
      </c>
      <c r="C37" s="6" t="s">
        <v>89</v>
      </c>
      <c r="D37" s="7"/>
      <c r="E37" s="7"/>
      <c r="F37" s="13">
        <v>4.76</v>
      </c>
      <c r="G37" s="13">
        <v>4.76</v>
      </c>
      <c r="H37" s="13">
        <v>4.76</v>
      </c>
      <c r="I37" s="7"/>
      <c r="J37" s="7"/>
      <c r="K37" s="7"/>
    </row>
    <row r="38" spans="2:11" s="21" customFormat="1" ht="30" x14ac:dyDescent="0.25">
      <c r="B38" s="2" t="s">
        <v>135</v>
      </c>
      <c r="C38" s="6" t="s">
        <v>90</v>
      </c>
      <c r="D38" s="7"/>
      <c r="E38" s="7"/>
      <c r="F38" s="13">
        <v>4.76</v>
      </c>
      <c r="G38" s="13">
        <v>4.76</v>
      </c>
      <c r="H38" s="13">
        <v>4.76</v>
      </c>
      <c r="I38" s="7"/>
      <c r="J38" s="7"/>
      <c r="K38" s="7"/>
    </row>
    <row r="39" spans="2:11" s="21" customFormat="1" ht="30" x14ac:dyDescent="0.25">
      <c r="B39" s="2" t="s">
        <v>137</v>
      </c>
      <c r="C39" s="6" t="s">
        <v>91</v>
      </c>
      <c r="D39" s="7"/>
      <c r="E39" s="7"/>
      <c r="F39" s="13">
        <v>236.07</v>
      </c>
      <c r="G39" s="13">
        <v>236.07</v>
      </c>
      <c r="H39" s="13">
        <v>236.07</v>
      </c>
      <c r="I39" s="7"/>
      <c r="J39" s="7"/>
      <c r="K39" s="7"/>
    </row>
    <row r="40" spans="2:11" ht="30" x14ac:dyDescent="0.25">
      <c r="B40" s="4" t="s">
        <v>139</v>
      </c>
      <c r="C40" s="6" t="s">
        <v>92</v>
      </c>
      <c r="D40" s="7"/>
      <c r="E40" s="7"/>
      <c r="F40" s="13">
        <v>4.76</v>
      </c>
      <c r="G40" s="13">
        <v>4.76</v>
      </c>
      <c r="H40" s="13">
        <v>4.76</v>
      </c>
      <c r="I40" s="7"/>
      <c r="J40" s="7"/>
      <c r="K40" s="7"/>
    </row>
    <row r="41" spans="2:11" x14ac:dyDescent="0.25">
      <c r="B41" s="4" t="s">
        <v>140</v>
      </c>
      <c r="C41" s="6" t="s">
        <v>93</v>
      </c>
      <c r="D41" s="7"/>
      <c r="E41" s="7"/>
      <c r="F41" s="13">
        <v>3280.89</v>
      </c>
      <c r="G41" s="13">
        <v>3280.89</v>
      </c>
      <c r="H41" s="13">
        <v>3280.89</v>
      </c>
      <c r="I41" s="7"/>
      <c r="J41" s="7"/>
      <c r="K41" s="7"/>
    </row>
    <row r="42" spans="2:11" ht="14.25" customHeight="1" x14ac:dyDescent="0.25">
      <c r="B42" s="26" t="s">
        <v>32</v>
      </c>
      <c r="C42" s="27" t="s">
        <v>33</v>
      </c>
      <c r="D42" s="27"/>
      <c r="E42" s="27"/>
      <c r="F42" s="28">
        <f>SUM(F43:F49)</f>
        <v>6106.1779999999999</v>
      </c>
      <c r="G42" s="28">
        <f t="shared" ref="G42:H42" si="1">SUM(G43:G49)</f>
        <v>6106.1779999999999</v>
      </c>
      <c r="H42" s="28">
        <f t="shared" si="1"/>
        <v>6106.1779999999999</v>
      </c>
      <c r="I42" s="27"/>
      <c r="J42" s="27"/>
      <c r="K42" s="27"/>
    </row>
    <row r="43" spans="2:11" ht="14.25" customHeight="1" x14ac:dyDescent="0.25">
      <c r="B43" s="4" t="s">
        <v>141</v>
      </c>
      <c r="C43" s="6" t="s">
        <v>94</v>
      </c>
      <c r="D43" s="7"/>
      <c r="E43" s="7"/>
      <c r="F43" s="13">
        <v>929.83</v>
      </c>
      <c r="G43" s="13">
        <v>929.83</v>
      </c>
      <c r="H43" s="13">
        <v>929.83</v>
      </c>
      <c r="I43" s="7"/>
      <c r="J43" s="7"/>
      <c r="K43" s="7"/>
    </row>
    <row r="44" spans="2:11" ht="14.25" customHeight="1" x14ac:dyDescent="0.25">
      <c r="B44" s="4" t="s">
        <v>142</v>
      </c>
      <c r="C44" s="6" t="s">
        <v>95</v>
      </c>
      <c r="D44" s="7"/>
      <c r="E44" s="7"/>
      <c r="F44" s="13">
        <v>1000.814</v>
      </c>
      <c r="G44" s="13">
        <v>1000.814</v>
      </c>
      <c r="H44" s="13">
        <v>1000.814</v>
      </c>
      <c r="I44" s="7"/>
      <c r="J44" s="7"/>
      <c r="K44" s="7"/>
    </row>
    <row r="45" spans="2:11" ht="14.25" customHeight="1" x14ac:dyDescent="0.25">
      <c r="B45" s="4" t="s">
        <v>143</v>
      </c>
      <c r="C45" s="6" t="s">
        <v>96</v>
      </c>
      <c r="D45" s="7"/>
      <c r="E45" s="7"/>
      <c r="F45" s="13">
        <v>5.0339999999999998</v>
      </c>
      <c r="G45" s="13">
        <v>5.0339999999999998</v>
      </c>
      <c r="H45" s="13">
        <v>5.0339999999999998</v>
      </c>
      <c r="I45" s="7"/>
      <c r="J45" s="7"/>
      <c r="K45" s="7"/>
    </row>
    <row r="46" spans="2:11" ht="14.25" customHeight="1" x14ac:dyDescent="0.25">
      <c r="B46" s="4" t="s">
        <v>144</v>
      </c>
      <c r="C46" s="6" t="s">
        <v>97</v>
      </c>
      <c r="D46" s="7"/>
      <c r="E46" s="7"/>
      <c r="F46" s="13">
        <v>920.67</v>
      </c>
      <c r="G46" s="13">
        <v>920.67</v>
      </c>
      <c r="H46" s="13">
        <v>920.67</v>
      </c>
      <c r="I46" s="7"/>
      <c r="J46" s="7"/>
      <c r="K46" s="7"/>
    </row>
    <row r="47" spans="2:11" ht="14.25" customHeight="1" x14ac:dyDescent="0.25">
      <c r="B47" s="4" t="s">
        <v>145</v>
      </c>
      <c r="C47" s="6" t="s">
        <v>98</v>
      </c>
      <c r="D47" s="7"/>
      <c r="E47" s="7"/>
      <c r="F47" s="13">
        <v>1343.29</v>
      </c>
      <c r="G47" s="13">
        <v>1343.29</v>
      </c>
      <c r="H47" s="13">
        <v>1343.29</v>
      </c>
      <c r="I47" s="7"/>
      <c r="J47" s="7"/>
      <c r="K47" s="7"/>
    </row>
    <row r="48" spans="2:11" ht="14.25" customHeight="1" x14ac:dyDescent="0.25">
      <c r="B48" s="4" t="s">
        <v>146</v>
      </c>
      <c r="C48" s="6" t="s">
        <v>99</v>
      </c>
      <c r="D48" s="7"/>
      <c r="E48" s="7"/>
      <c r="F48" s="13">
        <v>869.2</v>
      </c>
      <c r="G48" s="13">
        <v>869.2</v>
      </c>
      <c r="H48" s="13">
        <v>869.2</v>
      </c>
      <c r="I48" s="7"/>
      <c r="J48" s="7"/>
      <c r="K48" s="7"/>
    </row>
    <row r="49" spans="2:11" ht="14.25" customHeight="1" x14ac:dyDescent="0.25">
      <c r="B49" s="4" t="s">
        <v>147</v>
      </c>
      <c r="C49" s="6" t="s">
        <v>100</v>
      </c>
      <c r="D49" s="7"/>
      <c r="E49" s="7"/>
      <c r="F49" s="13">
        <v>1037.3399999999999</v>
      </c>
      <c r="G49" s="13">
        <v>1037.3399999999999</v>
      </c>
      <c r="H49" s="13">
        <v>1037.3399999999999</v>
      </c>
      <c r="I49" s="7"/>
      <c r="J49" s="7"/>
      <c r="K49" s="7"/>
    </row>
    <row r="50" spans="2:11" ht="37.5" customHeight="1" x14ac:dyDescent="0.25">
      <c r="B50" s="26" t="s">
        <v>34</v>
      </c>
      <c r="C50" s="29" t="s">
        <v>35</v>
      </c>
      <c r="D50" s="27"/>
      <c r="E50" s="27"/>
      <c r="F50" s="28">
        <f>F51+F55+F58</f>
        <v>439011</v>
      </c>
      <c r="G50" s="28">
        <f t="shared" ref="G50:H50" si="2">G51+G55+G58</f>
        <v>439011</v>
      </c>
      <c r="H50" s="28">
        <f t="shared" si="2"/>
        <v>439011</v>
      </c>
      <c r="I50" s="27"/>
      <c r="J50" s="27"/>
      <c r="K50" s="27"/>
    </row>
    <row r="51" spans="2:11" ht="37.5" customHeight="1" x14ac:dyDescent="0.25">
      <c r="B51" s="26" t="s">
        <v>101</v>
      </c>
      <c r="C51" s="20" t="s">
        <v>102</v>
      </c>
      <c r="D51" s="7"/>
      <c r="E51" s="7"/>
      <c r="F51" s="28">
        <f>F52+F53+F54</f>
        <v>258948.12</v>
      </c>
      <c r="G51" s="28">
        <f t="shared" ref="G51:H51" si="3">G52+G53+G54</f>
        <v>258948.12</v>
      </c>
      <c r="H51" s="28">
        <f t="shared" si="3"/>
        <v>258948.12</v>
      </c>
      <c r="I51" s="7"/>
      <c r="J51" s="7"/>
      <c r="K51" s="7"/>
    </row>
    <row r="52" spans="2:11" ht="37.5" customHeight="1" x14ac:dyDescent="0.25">
      <c r="B52" s="4" t="s">
        <v>113</v>
      </c>
      <c r="C52" s="6" t="s">
        <v>103</v>
      </c>
      <c r="D52" s="7"/>
      <c r="E52" s="7"/>
      <c r="F52" s="13">
        <v>55165.93</v>
      </c>
      <c r="G52" s="13">
        <v>55165.93</v>
      </c>
      <c r="H52" s="13">
        <v>55165.93</v>
      </c>
      <c r="I52" s="7"/>
      <c r="J52" s="7"/>
      <c r="K52" s="7"/>
    </row>
    <row r="53" spans="2:11" ht="37.5" customHeight="1" x14ac:dyDescent="0.25">
      <c r="B53" s="4" t="s">
        <v>114</v>
      </c>
      <c r="C53" s="6" t="s">
        <v>104</v>
      </c>
      <c r="D53" s="7"/>
      <c r="E53" s="7"/>
      <c r="F53" s="13">
        <v>126258.6</v>
      </c>
      <c r="G53" s="13">
        <v>126258.6</v>
      </c>
      <c r="H53" s="13">
        <v>126258.6</v>
      </c>
      <c r="I53" s="7"/>
      <c r="J53" s="7"/>
      <c r="K53" s="7"/>
    </row>
    <row r="54" spans="2:11" ht="14.25" customHeight="1" x14ac:dyDescent="0.25">
      <c r="B54" s="4" t="s">
        <v>115</v>
      </c>
      <c r="C54" s="6" t="s">
        <v>104</v>
      </c>
      <c r="D54" s="7"/>
      <c r="E54" s="7"/>
      <c r="F54" s="13">
        <v>77523.59</v>
      </c>
      <c r="G54" s="13">
        <v>77523.59</v>
      </c>
      <c r="H54" s="13">
        <v>77523.59</v>
      </c>
      <c r="I54" s="7"/>
      <c r="J54" s="7"/>
      <c r="K54" s="7"/>
    </row>
    <row r="55" spans="2:11" ht="14.25" customHeight="1" x14ac:dyDescent="0.25">
      <c r="B55" s="26" t="s">
        <v>106</v>
      </c>
      <c r="C55" s="6" t="s">
        <v>105</v>
      </c>
      <c r="D55" s="7"/>
      <c r="E55" s="7"/>
      <c r="F55" s="28">
        <f>F56+F57</f>
        <v>166557.75</v>
      </c>
      <c r="G55" s="28">
        <f t="shared" ref="G55:H55" si="4">G56+G57</f>
        <v>166557.75</v>
      </c>
      <c r="H55" s="28">
        <f t="shared" si="4"/>
        <v>166557.75</v>
      </c>
      <c r="I55" s="7"/>
      <c r="J55" s="7"/>
      <c r="K55" s="7"/>
    </row>
    <row r="56" spans="2:11" ht="14.25" customHeight="1" x14ac:dyDescent="0.25">
      <c r="B56" s="4" t="s">
        <v>116</v>
      </c>
      <c r="C56" s="6" t="s">
        <v>107</v>
      </c>
      <c r="D56" s="7"/>
      <c r="E56" s="7"/>
      <c r="F56" s="13">
        <v>117438.75</v>
      </c>
      <c r="G56" s="13">
        <v>117438.75</v>
      </c>
      <c r="H56" s="13">
        <v>117438.75</v>
      </c>
      <c r="I56" s="7"/>
      <c r="J56" s="7"/>
      <c r="K56" s="7"/>
    </row>
    <row r="57" spans="2:11" ht="14.25" customHeight="1" x14ac:dyDescent="0.25">
      <c r="B57" s="4" t="s">
        <v>119</v>
      </c>
      <c r="C57" s="6" t="s">
        <v>108</v>
      </c>
      <c r="D57" s="7"/>
      <c r="E57" s="7"/>
      <c r="F57" s="13">
        <v>49119</v>
      </c>
      <c r="G57" s="13">
        <v>49119</v>
      </c>
      <c r="H57" s="13">
        <v>49119</v>
      </c>
      <c r="I57" s="7"/>
      <c r="J57" s="7"/>
      <c r="K57" s="7"/>
    </row>
    <row r="58" spans="2:11" ht="14.25" customHeight="1" x14ac:dyDescent="0.25">
      <c r="B58" s="26" t="s">
        <v>109</v>
      </c>
      <c r="C58" s="6" t="s">
        <v>110</v>
      </c>
      <c r="D58" s="7"/>
      <c r="E58" s="7"/>
      <c r="F58" s="28">
        <f>F59+F60</f>
        <v>13505.13</v>
      </c>
      <c r="G58" s="28">
        <f t="shared" ref="G58:H58" si="5">G59+G60</f>
        <v>13505.13</v>
      </c>
      <c r="H58" s="28">
        <f t="shared" si="5"/>
        <v>13505.13</v>
      </c>
      <c r="I58" s="7"/>
      <c r="J58" s="7"/>
      <c r="K58" s="7"/>
    </row>
    <row r="59" spans="2:11" ht="14.25" customHeight="1" x14ac:dyDescent="0.25">
      <c r="B59" s="4" t="s">
        <v>117</v>
      </c>
      <c r="C59" s="6" t="s">
        <v>111</v>
      </c>
      <c r="D59" s="7"/>
      <c r="E59" s="7"/>
      <c r="F59" s="13">
        <v>9597.89</v>
      </c>
      <c r="G59" s="13">
        <v>9597.89</v>
      </c>
      <c r="H59" s="13">
        <v>9597.89</v>
      </c>
      <c r="I59" s="7"/>
      <c r="J59" s="7"/>
      <c r="K59" s="7"/>
    </row>
    <row r="60" spans="2:11" ht="14.25" customHeight="1" x14ac:dyDescent="0.25">
      <c r="B60" s="4" t="s">
        <v>118</v>
      </c>
      <c r="C60" s="6" t="s">
        <v>112</v>
      </c>
      <c r="D60" s="7"/>
      <c r="E60" s="7"/>
      <c r="F60" s="13">
        <v>3907.24</v>
      </c>
      <c r="G60" s="13">
        <v>3907.24</v>
      </c>
      <c r="H60" s="13">
        <v>3907.24</v>
      </c>
      <c r="I60" s="7"/>
      <c r="J60" s="7"/>
      <c r="K60" s="7"/>
    </row>
    <row r="61" spans="2:11" ht="14.25" customHeight="1" x14ac:dyDescent="0.25">
      <c r="B61" s="22" t="s">
        <v>36</v>
      </c>
      <c r="C61" s="18" t="s">
        <v>37</v>
      </c>
      <c r="D61" s="23"/>
      <c r="E61" s="18"/>
      <c r="F61" s="24">
        <f>F62+F63+F64</f>
        <v>145212.44</v>
      </c>
      <c r="G61" s="24">
        <f t="shared" ref="G61:H61" si="6">G62+G63+G64</f>
        <v>145212.44</v>
      </c>
      <c r="H61" s="24">
        <f t="shared" si="6"/>
        <v>145212.44</v>
      </c>
      <c r="I61" s="18"/>
      <c r="J61" s="18"/>
      <c r="K61" s="18"/>
    </row>
    <row r="62" spans="2:11" ht="14.25" customHeight="1" x14ac:dyDescent="0.25">
      <c r="B62" s="4" t="s">
        <v>38</v>
      </c>
      <c r="C62" s="19" t="s">
        <v>23</v>
      </c>
      <c r="D62" s="19"/>
      <c r="E62" s="19"/>
      <c r="F62" s="19">
        <v>18944.87</v>
      </c>
      <c r="G62" s="19">
        <v>18944.87</v>
      </c>
      <c r="H62" s="19">
        <v>12044.87</v>
      </c>
      <c r="I62" s="19"/>
      <c r="J62" s="19"/>
      <c r="K62" s="19"/>
    </row>
    <row r="63" spans="2:11" ht="14.25" customHeight="1" x14ac:dyDescent="0.25">
      <c r="B63" s="4" t="s">
        <v>39</v>
      </c>
      <c r="C63" s="19" t="s">
        <v>25</v>
      </c>
      <c r="D63" s="19"/>
      <c r="E63" s="19"/>
      <c r="F63" s="19">
        <v>39009.519999999997</v>
      </c>
      <c r="G63" s="19">
        <v>39009.519999999997</v>
      </c>
      <c r="H63" s="19">
        <v>39009.519999999997</v>
      </c>
      <c r="I63" s="19"/>
      <c r="J63" s="19"/>
      <c r="K63" s="19"/>
    </row>
    <row r="64" spans="2:11" ht="14.25" customHeight="1" x14ac:dyDescent="0.25">
      <c r="B64" s="4" t="s">
        <v>40</v>
      </c>
      <c r="C64" s="19" t="s">
        <v>27</v>
      </c>
      <c r="D64" s="19"/>
      <c r="E64" s="19"/>
      <c r="F64" s="19">
        <v>87258.05</v>
      </c>
      <c r="G64" s="19">
        <v>87258.05</v>
      </c>
      <c r="H64" s="19">
        <v>94158.05</v>
      </c>
      <c r="I64" s="19"/>
      <c r="J64" s="19"/>
      <c r="K64" s="19"/>
    </row>
    <row r="65" spans="2:11" ht="14.25" customHeight="1" x14ac:dyDescent="0.25">
      <c r="B65" s="26" t="s">
        <v>41</v>
      </c>
      <c r="C65" s="29" t="s">
        <v>29</v>
      </c>
      <c r="D65" s="27"/>
      <c r="E65" s="27"/>
      <c r="F65" s="28">
        <f>F66+F67</f>
        <v>9.52</v>
      </c>
      <c r="G65" s="28">
        <f t="shared" ref="G65:H65" si="7">G66+G67</f>
        <v>9.52</v>
      </c>
      <c r="H65" s="28">
        <f t="shared" si="7"/>
        <v>9.52</v>
      </c>
      <c r="I65" s="27"/>
      <c r="J65" s="27"/>
      <c r="K65" s="27"/>
    </row>
    <row r="66" spans="2:11" ht="33.75" customHeight="1" x14ac:dyDescent="0.25">
      <c r="B66" s="2" t="s">
        <v>148</v>
      </c>
      <c r="C66" s="6" t="s">
        <v>77</v>
      </c>
      <c r="D66" s="7"/>
      <c r="E66" s="7"/>
      <c r="F66" s="13">
        <v>4.76</v>
      </c>
      <c r="G66" s="13">
        <v>4.76</v>
      </c>
      <c r="H66" s="13">
        <v>4.76</v>
      </c>
      <c r="I66" s="7"/>
      <c r="J66" s="7"/>
      <c r="K66" s="7"/>
    </row>
    <row r="67" spans="2:11" ht="32.25" customHeight="1" x14ac:dyDescent="0.25">
      <c r="B67" s="2" t="s">
        <v>149</v>
      </c>
      <c r="C67" s="6" t="s">
        <v>78</v>
      </c>
      <c r="D67" s="7"/>
      <c r="E67" s="7"/>
      <c r="F67" s="13">
        <v>4.76</v>
      </c>
      <c r="G67" s="13">
        <v>4.76</v>
      </c>
      <c r="H67" s="13">
        <v>4.76</v>
      </c>
      <c r="I67" s="7"/>
      <c r="J67" s="7"/>
      <c r="K67" s="7"/>
    </row>
    <row r="68" spans="2:11" ht="14.25" customHeight="1" x14ac:dyDescent="0.25">
      <c r="B68" s="26" t="s">
        <v>42</v>
      </c>
      <c r="C68" s="29" t="s">
        <v>31</v>
      </c>
      <c r="D68" s="27"/>
      <c r="E68" s="27"/>
      <c r="F68" s="27">
        <v>494.04</v>
      </c>
      <c r="G68" s="27">
        <v>494.04</v>
      </c>
      <c r="H68" s="27">
        <v>494.04</v>
      </c>
      <c r="I68" s="27"/>
      <c r="J68" s="27"/>
      <c r="K68" s="27"/>
    </row>
    <row r="69" spans="2:11" ht="14.25" customHeight="1" x14ac:dyDescent="0.25">
      <c r="B69" s="2" t="s">
        <v>151</v>
      </c>
      <c r="C69" s="6" t="s">
        <v>150</v>
      </c>
      <c r="D69" s="7"/>
      <c r="E69" s="7"/>
      <c r="F69" s="13">
        <v>494.04</v>
      </c>
      <c r="G69" s="13">
        <v>494.04</v>
      </c>
      <c r="H69" s="13">
        <v>494.04</v>
      </c>
      <c r="I69" s="7"/>
      <c r="J69" s="7"/>
      <c r="K69" s="7"/>
    </row>
    <row r="70" spans="2:11" ht="14.25" customHeight="1" x14ac:dyDescent="0.25">
      <c r="B70" s="26" t="s">
        <v>43</v>
      </c>
      <c r="C70" s="29" t="s">
        <v>44</v>
      </c>
      <c r="D70" s="27"/>
      <c r="E70" s="27"/>
      <c r="F70" s="28">
        <f>SUM(F71:F217)</f>
        <v>80915.665999999968</v>
      </c>
      <c r="G70" s="28">
        <f t="shared" ref="G70:H70" si="8">SUM(G71:G217)</f>
        <v>80915.665999999968</v>
      </c>
      <c r="H70" s="28">
        <f t="shared" si="8"/>
        <v>80915.665999999968</v>
      </c>
      <c r="I70" s="27"/>
      <c r="J70" s="27"/>
      <c r="K70" s="27"/>
    </row>
    <row r="71" spans="2:11" ht="32.25" customHeight="1" x14ac:dyDescent="0.25">
      <c r="B71" s="32" t="s">
        <v>350</v>
      </c>
      <c r="C71" s="6" t="s">
        <v>152</v>
      </c>
      <c r="D71" s="7"/>
      <c r="E71" s="7"/>
      <c r="F71" s="13">
        <v>500</v>
      </c>
      <c r="G71" s="13">
        <v>500</v>
      </c>
      <c r="H71" s="13">
        <v>500</v>
      </c>
      <c r="I71" s="7"/>
      <c r="J71" s="7"/>
      <c r="K71" s="7"/>
    </row>
    <row r="72" spans="2:11" ht="32.25" customHeight="1" x14ac:dyDescent="0.25">
      <c r="B72" s="32" t="s">
        <v>351</v>
      </c>
      <c r="C72" s="6" t="s">
        <v>153</v>
      </c>
      <c r="D72" s="7"/>
      <c r="E72" s="7"/>
      <c r="F72" s="13">
        <v>504.76400000000001</v>
      </c>
      <c r="G72" s="13">
        <v>504.76400000000001</v>
      </c>
      <c r="H72" s="13">
        <v>504.76400000000001</v>
      </c>
      <c r="I72" s="7"/>
      <c r="J72" s="7"/>
      <c r="K72" s="7"/>
    </row>
    <row r="73" spans="2:11" ht="32.25" customHeight="1" x14ac:dyDescent="0.25">
      <c r="B73" s="32" t="s">
        <v>352</v>
      </c>
      <c r="C73" s="6" t="s">
        <v>154</v>
      </c>
      <c r="D73" s="7"/>
      <c r="E73" s="7"/>
      <c r="F73" s="13">
        <v>504.76400000000001</v>
      </c>
      <c r="G73" s="13">
        <v>504.76400000000001</v>
      </c>
      <c r="H73" s="13">
        <v>504.76400000000001</v>
      </c>
      <c r="I73" s="7"/>
      <c r="J73" s="7"/>
      <c r="K73" s="7"/>
    </row>
    <row r="74" spans="2:11" ht="32.25" customHeight="1" x14ac:dyDescent="0.25">
      <c r="B74" s="32" t="s">
        <v>353</v>
      </c>
      <c r="C74" s="6" t="s">
        <v>155</v>
      </c>
      <c r="D74" s="7"/>
      <c r="E74" s="7"/>
      <c r="F74" s="13">
        <v>504.76400000000001</v>
      </c>
      <c r="G74" s="13">
        <v>504.76400000000001</v>
      </c>
      <c r="H74" s="13">
        <v>504.76400000000001</v>
      </c>
      <c r="I74" s="7"/>
      <c r="J74" s="7"/>
      <c r="K74" s="7"/>
    </row>
    <row r="75" spans="2:11" ht="32.25" customHeight="1" x14ac:dyDescent="0.25">
      <c r="B75" s="32" t="s">
        <v>354</v>
      </c>
      <c r="C75" s="6" t="s">
        <v>156</v>
      </c>
      <c r="D75" s="7"/>
      <c r="E75" s="7"/>
      <c r="F75" s="13">
        <v>504.76400000000001</v>
      </c>
      <c r="G75" s="13">
        <v>504.76400000000001</v>
      </c>
      <c r="H75" s="13">
        <v>504.76400000000001</v>
      </c>
      <c r="I75" s="7"/>
      <c r="J75" s="7"/>
      <c r="K75" s="7"/>
    </row>
    <row r="76" spans="2:11" ht="32.25" customHeight="1" x14ac:dyDescent="0.25">
      <c r="B76" s="32" t="s">
        <v>355</v>
      </c>
      <c r="C76" s="6" t="s">
        <v>157</v>
      </c>
      <c r="D76" s="7"/>
      <c r="E76" s="7"/>
      <c r="F76" s="13">
        <v>504.76400000000001</v>
      </c>
      <c r="G76" s="13">
        <v>504.76400000000001</v>
      </c>
      <c r="H76" s="13">
        <v>504.76400000000001</v>
      </c>
      <c r="I76" s="7"/>
      <c r="J76" s="7"/>
      <c r="K76" s="7"/>
    </row>
    <row r="77" spans="2:11" ht="32.25" customHeight="1" x14ac:dyDescent="0.25">
      <c r="B77" s="32" t="s">
        <v>356</v>
      </c>
      <c r="C77" s="6" t="s">
        <v>158</v>
      </c>
      <c r="D77" s="7"/>
      <c r="E77" s="7"/>
      <c r="F77" s="13">
        <v>504.76400000000001</v>
      </c>
      <c r="G77" s="13">
        <v>504.76400000000001</v>
      </c>
      <c r="H77" s="13">
        <v>504.76400000000001</v>
      </c>
      <c r="I77" s="7"/>
      <c r="J77" s="7"/>
      <c r="K77" s="7"/>
    </row>
    <row r="78" spans="2:11" ht="32.25" customHeight="1" x14ac:dyDescent="0.25">
      <c r="B78" s="32" t="s">
        <v>357</v>
      </c>
      <c r="C78" s="6" t="s">
        <v>159</v>
      </c>
      <c r="D78" s="7"/>
      <c r="E78" s="7"/>
      <c r="F78" s="13">
        <v>504.76400000000001</v>
      </c>
      <c r="G78" s="13">
        <v>504.76400000000001</v>
      </c>
      <c r="H78" s="13">
        <v>504.76400000000001</v>
      </c>
      <c r="I78" s="7"/>
      <c r="J78" s="7"/>
      <c r="K78" s="7"/>
    </row>
    <row r="79" spans="2:11" ht="32.25" customHeight="1" x14ac:dyDescent="0.25">
      <c r="B79" s="32" t="s">
        <v>358</v>
      </c>
      <c r="C79" s="6" t="s">
        <v>160</v>
      </c>
      <c r="D79" s="7"/>
      <c r="E79" s="7"/>
      <c r="F79" s="13">
        <v>504.76400000000001</v>
      </c>
      <c r="G79" s="13">
        <v>504.76400000000001</v>
      </c>
      <c r="H79" s="13">
        <v>504.76400000000001</v>
      </c>
      <c r="I79" s="7"/>
      <c r="J79" s="7"/>
      <c r="K79" s="7"/>
    </row>
    <row r="80" spans="2:11" ht="32.25" customHeight="1" x14ac:dyDescent="0.25">
      <c r="B80" s="32" t="s">
        <v>359</v>
      </c>
      <c r="C80" s="6" t="s">
        <v>161</v>
      </c>
      <c r="D80" s="7"/>
      <c r="E80" s="7"/>
      <c r="F80" s="13">
        <v>537.47400000000005</v>
      </c>
      <c r="G80" s="13">
        <v>537.47400000000005</v>
      </c>
      <c r="H80" s="13">
        <v>537.47400000000005</v>
      </c>
      <c r="I80" s="7"/>
      <c r="J80" s="7"/>
      <c r="K80" s="7"/>
    </row>
    <row r="81" spans="2:11" ht="32.25" customHeight="1" x14ac:dyDescent="0.25">
      <c r="B81" s="32" t="s">
        <v>360</v>
      </c>
      <c r="C81" s="6" t="s">
        <v>162</v>
      </c>
      <c r="D81" s="7"/>
      <c r="E81" s="7"/>
      <c r="F81" s="13">
        <v>540.44000000000005</v>
      </c>
      <c r="G81" s="13">
        <v>540.44000000000005</v>
      </c>
      <c r="H81" s="13">
        <v>540.44000000000005</v>
      </c>
      <c r="I81" s="7"/>
      <c r="J81" s="7"/>
      <c r="K81" s="7"/>
    </row>
    <row r="82" spans="2:11" ht="32.25" customHeight="1" x14ac:dyDescent="0.25">
      <c r="B82" s="32" t="s">
        <v>361</v>
      </c>
      <c r="C82" s="6" t="s">
        <v>163</v>
      </c>
      <c r="D82" s="7"/>
      <c r="E82" s="7"/>
      <c r="F82" s="13">
        <v>504.76400000000001</v>
      </c>
      <c r="G82" s="13">
        <v>504.76400000000001</v>
      </c>
      <c r="H82" s="13">
        <v>504.76400000000001</v>
      </c>
      <c r="I82" s="7"/>
      <c r="J82" s="7"/>
      <c r="K82" s="7"/>
    </row>
    <row r="83" spans="2:11" ht="32.25" customHeight="1" x14ac:dyDescent="0.25">
      <c r="B83" s="32" t="s">
        <v>362</v>
      </c>
      <c r="C83" s="6" t="s">
        <v>164</v>
      </c>
      <c r="D83" s="7"/>
      <c r="E83" s="7"/>
      <c r="F83" s="13">
        <v>504.76400000000001</v>
      </c>
      <c r="G83" s="13">
        <v>504.76400000000001</v>
      </c>
      <c r="H83" s="13">
        <v>504.76400000000001</v>
      </c>
      <c r="I83" s="7"/>
      <c r="J83" s="7"/>
      <c r="K83" s="7"/>
    </row>
    <row r="84" spans="2:11" ht="32.25" customHeight="1" x14ac:dyDescent="0.25">
      <c r="B84" s="32" t="s">
        <v>363</v>
      </c>
      <c r="C84" s="6" t="s">
        <v>165</v>
      </c>
      <c r="D84" s="7"/>
      <c r="E84" s="7"/>
      <c r="F84" s="13">
        <v>504.76400000000001</v>
      </c>
      <c r="G84" s="13">
        <v>504.76400000000001</v>
      </c>
      <c r="H84" s="13">
        <v>504.76400000000001</v>
      </c>
      <c r="I84" s="7"/>
      <c r="J84" s="7"/>
      <c r="K84" s="7"/>
    </row>
    <row r="85" spans="2:11" ht="32.25" customHeight="1" x14ac:dyDescent="0.25">
      <c r="B85" s="32" t="s">
        <v>364</v>
      </c>
      <c r="C85" s="6" t="s">
        <v>166</v>
      </c>
      <c r="D85" s="7"/>
      <c r="E85" s="7"/>
      <c r="F85" s="13">
        <v>504.76400000000001</v>
      </c>
      <c r="G85" s="13">
        <v>504.76400000000001</v>
      </c>
      <c r="H85" s="13">
        <v>504.76400000000001</v>
      </c>
      <c r="I85" s="7"/>
      <c r="J85" s="7"/>
      <c r="K85" s="7"/>
    </row>
    <row r="86" spans="2:11" ht="32.25" customHeight="1" x14ac:dyDescent="0.25">
      <c r="B86" s="32" t="s">
        <v>365</v>
      </c>
      <c r="C86" s="6" t="s">
        <v>167</v>
      </c>
      <c r="D86" s="7"/>
      <c r="E86" s="7"/>
      <c r="F86" s="13">
        <v>504.76400000000001</v>
      </c>
      <c r="G86" s="13">
        <v>504.76400000000001</v>
      </c>
      <c r="H86" s="13">
        <v>504.76400000000001</v>
      </c>
      <c r="I86" s="7"/>
      <c r="J86" s="7"/>
      <c r="K86" s="7"/>
    </row>
    <row r="87" spans="2:11" ht="32.25" customHeight="1" x14ac:dyDescent="0.25">
      <c r="B87" s="32" t="s">
        <v>366</v>
      </c>
      <c r="C87" s="6" t="s">
        <v>168</v>
      </c>
      <c r="D87" s="7"/>
      <c r="E87" s="7"/>
      <c r="F87" s="13">
        <v>504.76</v>
      </c>
      <c r="G87" s="13">
        <v>504.76</v>
      </c>
      <c r="H87" s="13">
        <v>504.76</v>
      </c>
      <c r="I87" s="7"/>
      <c r="J87" s="7"/>
      <c r="K87" s="7"/>
    </row>
    <row r="88" spans="2:11" ht="32.25" customHeight="1" x14ac:dyDescent="0.25">
      <c r="B88" s="32" t="s">
        <v>367</v>
      </c>
      <c r="C88" s="6" t="s">
        <v>169</v>
      </c>
      <c r="D88" s="7"/>
      <c r="E88" s="7"/>
      <c r="F88" s="13">
        <v>504.76</v>
      </c>
      <c r="G88" s="13">
        <v>504.76</v>
      </c>
      <c r="H88" s="13">
        <v>504.76</v>
      </c>
      <c r="I88" s="7"/>
      <c r="J88" s="7"/>
      <c r="K88" s="7"/>
    </row>
    <row r="89" spans="2:11" ht="32.25" customHeight="1" x14ac:dyDescent="0.25">
      <c r="B89" s="32" t="s">
        <v>368</v>
      </c>
      <c r="C89" s="6" t="s">
        <v>170</v>
      </c>
      <c r="D89" s="7"/>
      <c r="E89" s="7"/>
      <c r="F89" s="13">
        <v>504.76</v>
      </c>
      <c r="G89" s="13">
        <v>504.76</v>
      </c>
      <c r="H89" s="13">
        <v>504.76</v>
      </c>
      <c r="I89" s="7"/>
      <c r="J89" s="7"/>
      <c r="K89" s="7"/>
    </row>
    <row r="90" spans="2:11" ht="32.25" customHeight="1" x14ac:dyDescent="0.25">
      <c r="B90" s="32" t="s">
        <v>369</v>
      </c>
      <c r="C90" s="6" t="s">
        <v>171</v>
      </c>
      <c r="D90" s="7"/>
      <c r="E90" s="7"/>
      <c r="F90" s="13">
        <v>504.76</v>
      </c>
      <c r="G90" s="13">
        <v>504.76</v>
      </c>
      <c r="H90" s="13">
        <v>504.76</v>
      </c>
      <c r="I90" s="7"/>
      <c r="J90" s="7"/>
      <c r="K90" s="7"/>
    </row>
    <row r="91" spans="2:11" ht="32.25" customHeight="1" x14ac:dyDescent="0.25">
      <c r="B91" s="32" t="s">
        <v>370</v>
      </c>
      <c r="C91" s="6" t="s">
        <v>172</v>
      </c>
      <c r="D91" s="7"/>
      <c r="E91" s="7"/>
      <c r="F91" s="13">
        <v>504.76</v>
      </c>
      <c r="G91" s="13">
        <v>504.76</v>
      </c>
      <c r="H91" s="13">
        <v>504.76</v>
      </c>
      <c r="I91" s="7"/>
      <c r="J91" s="7"/>
      <c r="K91" s="7"/>
    </row>
    <row r="92" spans="2:11" ht="32.25" customHeight="1" x14ac:dyDescent="0.25">
      <c r="B92" s="32" t="s">
        <v>371</v>
      </c>
      <c r="C92" s="6" t="s">
        <v>173</v>
      </c>
      <c r="D92" s="7"/>
      <c r="E92" s="7"/>
      <c r="F92" s="13">
        <v>504.76</v>
      </c>
      <c r="G92" s="13">
        <v>504.76</v>
      </c>
      <c r="H92" s="13">
        <v>504.76</v>
      </c>
      <c r="I92" s="7"/>
      <c r="J92" s="7"/>
      <c r="K92" s="7"/>
    </row>
    <row r="93" spans="2:11" ht="32.25" customHeight="1" x14ac:dyDescent="0.25">
      <c r="B93" s="32" t="s">
        <v>372</v>
      </c>
      <c r="C93" s="6" t="s">
        <v>174</v>
      </c>
      <c r="D93" s="7"/>
      <c r="E93" s="7"/>
      <c r="F93" s="13">
        <v>504.76</v>
      </c>
      <c r="G93" s="13">
        <v>504.76</v>
      </c>
      <c r="H93" s="13">
        <v>504.76</v>
      </c>
      <c r="I93" s="7"/>
      <c r="J93" s="7"/>
      <c r="K93" s="7"/>
    </row>
    <row r="94" spans="2:11" ht="32.25" customHeight="1" x14ac:dyDescent="0.25">
      <c r="B94" s="32" t="s">
        <v>373</v>
      </c>
      <c r="C94" s="6" t="s">
        <v>175</v>
      </c>
      <c r="D94" s="7"/>
      <c r="E94" s="7"/>
      <c r="F94" s="13">
        <v>504.76</v>
      </c>
      <c r="G94" s="13">
        <v>504.76</v>
      </c>
      <c r="H94" s="13">
        <v>504.76</v>
      </c>
      <c r="I94" s="7"/>
      <c r="J94" s="7"/>
      <c r="K94" s="7"/>
    </row>
    <row r="95" spans="2:11" ht="32.25" customHeight="1" x14ac:dyDescent="0.25">
      <c r="B95" s="32" t="s">
        <v>374</v>
      </c>
      <c r="C95" s="6" t="s">
        <v>176</v>
      </c>
      <c r="D95" s="7"/>
      <c r="E95" s="7"/>
      <c r="F95" s="13">
        <v>504.76</v>
      </c>
      <c r="G95" s="13">
        <v>504.76</v>
      </c>
      <c r="H95" s="13">
        <v>504.76</v>
      </c>
      <c r="I95" s="7"/>
      <c r="J95" s="7"/>
      <c r="K95" s="7"/>
    </row>
    <row r="96" spans="2:11" ht="32.25" customHeight="1" x14ac:dyDescent="0.25">
      <c r="B96" s="32" t="s">
        <v>375</v>
      </c>
      <c r="C96" s="6" t="s">
        <v>177</v>
      </c>
      <c r="D96" s="7"/>
      <c r="E96" s="7"/>
      <c r="F96" s="13">
        <v>504.76</v>
      </c>
      <c r="G96" s="13">
        <v>504.76</v>
      </c>
      <c r="H96" s="13">
        <v>504.76</v>
      </c>
      <c r="I96" s="7"/>
      <c r="J96" s="7"/>
      <c r="K96" s="7"/>
    </row>
    <row r="97" spans="2:11" ht="32.25" customHeight="1" x14ac:dyDescent="0.25">
      <c r="B97" s="32" t="s">
        <v>376</v>
      </c>
      <c r="C97" s="6" t="s">
        <v>178</v>
      </c>
      <c r="D97" s="7"/>
      <c r="E97" s="7"/>
      <c r="F97" s="13">
        <v>504.76</v>
      </c>
      <c r="G97" s="13">
        <v>504.76</v>
      </c>
      <c r="H97" s="13">
        <v>504.76</v>
      </c>
      <c r="I97" s="7"/>
      <c r="J97" s="7"/>
      <c r="K97" s="7"/>
    </row>
    <row r="98" spans="2:11" ht="32.25" customHeight="1" x14ac:dyDescent="0.25">
      <c r="B98" s="32" t="s">
        <v>377</v>
      </c>
      <c r="C98" s="6" t="s">
        <v>179</v>
      </c>
      <c r="D98" s="7"/>
      <c r="E98" s="7"/>
      <c r="F98" s="13">
        <v>504.76</v>
      </c>
      <c r="G98" s="13">
        <v>504.76</v>
      </c>
      <c r="H98" s="13">
        <v>504.76</v>
      </c>
      <c r="I98" s="7"/>
      <c r="J98" s="7"/>
      <c r="K98" s="7"/>
    </row>
    <row r="99" spans="2:11" ht="32.25" customHeight="1" x14ac:dyDescent="0.25">
      <c r="B99" s="32" t="s">
        <v>378</v>
      </c>
      <c r="C99" s="6" t="s">
        <v>180</v>
      </c>
      <c r="D99" s="7"/>
      <c r="E99" s="7"/>
      <c r="F99" s="13">
        <v>504.76</v>
      </c>
      <c r="G99" s="13">
        <v>504.76</v>
      </c>
      <c r="H99" s="13">
        <v>504.76</v>
      </c>
      <c r="I99" s="7"/>
      <c r="J99" s="7"/>
      <c r="K99" s="7"/>
    </row>
    <row r="100" spans="2:11" ht="32.25" customHeight="1" x14ac:dyDescent="0.25">
      <c r="B100" s="32" t="s">
        <v>379</v>
      </c>
      <c r="C100" s="6" t="s">
        <v>181</v>
      </c>
      <c r="D100" s="7"/>
      <c r="E100" s="7"/>
      <c r="F100" s="13">
        <v>504.76</v>
      </c>
      <c r="G100" s="13">
        <v>504.76</v>
      </c>
      <c r="H100" s="13">
        <v>504.76</v>
      </c>
      <c r="I100" s="7"/>
      <c r="J100" s="7"/>
      <c r="K100" s="7"/>
    </row>
    <row r="101" spans="2:11" ht="32.25" customHeight="1" x14ac:dyDescent="0.25">
      <c r="B101" s="32" t="s">
        <v>380</v>
      </c>
      <c r="C101" s="6" t="s">
        <v>182</v>
      </c>
      <c r="D101" s="7"/>
      <c r="E101" s="7"/>
      <c r="F101" s="13">
        <v>504.76</v>
      </c>
      <c r="G101" s="13">
        <v>504.76</v>
      </c>
      <c r="H101" s="13">
        <v>504.76</v>
      </c>
      <c r="I101" s="7"/>
      <c r="J101" s="7"/>
      <c r="K101" s="7"/>
    </row>
    <row r="102" spans="2:11" ht="32.25" customHeight="1" x14ac:dyDescent="0.25">
      <c r="B102" s="32" t="s">
        <v>381</v>
      </c>
      <c r="C102" s="6" t="s">
        <v>183</v>
      </c>
      <c r="D102" s="7"/>
      <c r="E102" s="7"/>
      <c r="F102" s="13">
        <v>504.76</v>
      </c>
      <c r="G102" s="13">
        <v>504.76</v>
      </c>
      <c r="H102" s="13">
        <v>504.76</v>
      </c>
      <c r="I102" s="7"/>
      <c r="J102" s="7"/>
      <c r="K102" s="7"/>
    </row>
    <row r="103" spans="2:11" ht="32.25" customHeight="1" x14ac:dyDescent="0.25">
      <c r="B103" s="32" t="s">
        <v>382</v>
      </c>
      <c r="C103" s="6" t="s">
        <v>184</v>
      </c>
      <c r="D103" s="7"/>
      <c r="E103" s="7"/>
      <c r="F103" s="13">
        <v>504.76</v>
      </c>
      <c r="G103" s="13">
        <v>504.76</v>
      </c>
      <c r="H103" s="13">
        <v>504.76</v>
      </c>
      <c r="I103" s="7"/>
      <c r="J103" s="7"/>
      <c r="K103" s="7"/>
    </row>
    <row r="104" spans="2:11" ht="32.25" customHeight="1" x14ac:dyDescent="0.25">
      <c r="B104" s="32" t="s">
        <v>383</v>
      </c>
      <c r="C104" s="6" t="s">
        <v>185</v>
      </c>
      <c r="D104" s="7"/>
      <c r="E104" s="7"/>
      <c r="F104" s="13">
        <v>504.76</v>
      </c>
      <c r="G104" s="13">
        <v>504.76</v>
      </c>
      <c r="H104" s="13">
        <v>504.76</v>
      </c>
      <c r="I104" s="7"/>
      <c r="J104" s="7"/>
      <c r="K104" s="7"/>
    </row>
    <row r="105" spans="2:11" ht="32.25" customHeight="1" x14ac:dyDescent="0.25">
      <c r="B105" s="32" t="s">
        <v>384</v>
      </c>
      <c r="C105" s="6" t="s">
        <v>186</v>
      </c>
      <c r="D105" s="7"/>
      <c r="E105" s="7"/>
      <c r="F105" s="13">
        <v>504.76</v>
      </c>
      <c r="G105" s="13">
        <v>504.76</v>
      </c>
      <c r="H105" s="13">
        <v>504.76</v>
      </c>
      <c r="I105" s="7"/>
      <c r="J105" s="7"/>
      <c r="K105" s="7"/>
    </row>
    <row r="106" spans="2:11" ht="32.25" customHeight="1" x14ac:dyDescent="0.25">
      <c r="B106" s="32" t="s">
        <v>385</v>
      </c>
      <c r="C106" s="6" t="s">
        <v>187</v>
      </c>
      <c r="D106" s="7"/>
      <c r="E106" s="7"/>
      <c r="F106" s="13">
        <v>504.76</v>
      </c>
      <c r="G106" s="13">
        <v>504.76</v>
      </c>
      <c r="H106" s="13">
        <v>504.76</v>
      </c>
      <c r="I106" s="7"/>
      <c r="J106" s="7"/>
      <c r="K106" s="7"/>
    </row>
    <row r="107" spans="2:11" ht="32.25" customHeight="1" x14ac:dyDescent="0.25">
      <c r="B107" s="32" t="s">
        <v>386</v>
      </c>
      <c r="C107" s="6" t="s">
        <v>188</v>
      </c>
      <c r="D107" s="7"/>
      <c r="E107" s="7"/>
      <c r="F107" s="13">
        <v>540.44000000000005</v>
      </c>
      <c r="G107" s="13">
        <v>540.44000000000005</v>
      </c>
      <c r="H107" s="13">
        <v>540.44000000000005</v>
      </c>
      <c r="I107" s="7"/>
      <c r="J107" s="7"/>
      <c r="K107" s="7"/>
    </row>
    <row r="108" spans="2:11" ht="32.25" customHeight="1" x14ac:dyDescent="0.25">
      <c r="B108" s="32" t="s">
        <v>387</v>
      </c>
      <c r="C108" s="6" t="s">
        <v>189</v>
      </c>
      <c r="D108" s="7"/>
      <c r="E108" s="7"/>
      <c r="F108" s="13">
        <v>504.76</v>
      </c>
      <c r="G108" s="13">
        <v>504.76</v>
      </c>
      <c r="H108" s="13">
        <v>504.76</v>
      </c>
      <c r="I108" s="7"/>
      <c r="J108" s="7"/>
      <c r="K108" s="7"/>
    </row>
    <row r="109" spans="2:11" ht="32.25" customHeight="1" x14ac:dyDescent="0.25">
      <c r="B109" s="32" t="s">
        <v>388</v>
      </c>
      <c r="C109" s="6" t="s">
        <v>190</v>
      </c>
      <c r="D109" s="7"/>
      <c r="E109" s="7"/>
      <c r="F109" s="13">
        <v>504.76</v>
      </c>
      <c r="G109" s="13">
        <v>504.76</v>
      </c>
      <c r="H109" s="13">
        <v>504.76</v>
      </c>
      <c r="I109" s="7"/>
      <c r="J109" s="7"/>
      <c r="K109" s="7"/>
    </row>
    <row r="110" spans="2:11" ht="32.25" customHeight="1" x14ac:dyDescent="0.25">
      <c r="B110" s="32" t="s">
        <v>389</v>
      </c>
      <c r="C110" s="6" t="s">
        <v>191</v>
      </c>
      <c r="D110" s="7"/>
      <c r="E110" s="7"/>
      <c r="F110" s="13">
        <v>504.76</v>
      </c>
      <c r="G110" s="13">
        <v>504.76</v>
      </c>
      <c r="H110" s="13">
        <v>504.76</v>
      </c>
      <c r="I110" s="7"/>
      <c r="J110" s="7"/>
      <c r="K110" s="7"/>
    </row>
    <row r="111" spans="2:11" ht="32.25" customHeight="1" x14ac:dyDescent="0.25">
      <c r="B111" s="32" t="s">
        <v>390</v>
      </c>
      <c r="C111" s="6" t="s">
        <v>192</v>
      </c>
      <c r="D111" s="7"/>
      <c r="E111" s="7"/>
      <c r="F111" s="13">
        <v>504.76</v>
      </c>
      <c r="G111" s="13">
        <v>504.76</v>
      </c>
      <c r="H111" s="13">
        <v>504.76</v>
      </c>
      <c r="I111" s="7"/>
      <c r="J111" s="7"/>
      <c r="K111" s="7"/>
    </row>
    <row r="112" spans="2:11" ht="32.25" customHeight="1" x14ac:dyDescent="0.25">
      <c r="B112" s="32" t="s">
        <v>391</v>
      </c>
      <c r="C112" s="6" t="s">
        <v>193</v>
      </c>
      <c r="D112" s="7"/>
      <c r="E112" s="7"/>
      <c r="F112" s="13">
        <v>504.76</v>
      </c>
      <c r="G112" s="13">
        <v>504.76</v>
      </c>
      <c r="H112" s="13">
        <v>504.76</v>
      </c>
      <c r="I112" s="7"/>
      <c r="J112" s="7"/>
      <c r="K112" s="7"/>
    </row>
    <row r="113" spans="2:11" ht="32.25" customHeight="1" x14ac:dyDescent="0.25">
      <c r="B113" s="32" t="s">
        <v>392</v>
      </c>
      <c r="C113" s="6" t="s">
        <v>194</v>
      </c>
      <c r="D113" s="7"/>
      <c r="E113" s="7"/>
      <c r="F113" s="13">
        <v>504.76</v>
      </c>
      <c r="G113" s="13">
        <v>504.76</v>
      </c>
      <c r="H113" s="13">
        <v>504.76</v>
      </c>
      <c r="I113" s="7"/>
      <c r="J113" s="7"/>
      <c r="K113" s="7"/>
    </row>
    <row r="114" spans="2:11" ht="32.25" customHeight="1" x14ac:dyDescent="0.25">
      <c r="B114" s="32" t="s">
        <v>393</v>
      </c>
      <c r="C114" s="6" t="s">
        <v>195</v>
      </c>
      <c r="D114" s="7"/>
      <c r="E114" s="7"/>
      <c r="F114" s="13">
        <v>504.76</v>
      </c>
      <c r="G114" s="13">
        <v>504.76</v>
      </c>
      <c r="H114" s="13">
        <v>504.76</v>
      </c>
      <c r="I114" s="7"/>
      <c r="J114" s="7"/>
      <c r="K114" s="7"/>
    </row>
    <row r="115" spans="2:11" ht="32.25" customHeight="1" x14ac:dyDescent="0.25">
      <c r="B115" s="32" t="s">
        <v>394</v>
      </c>
      <c r="C115" s="6" t="s">
        <v>196</v>
      </c>
      <c r="D115" s="7"/>
      <c r="E115" s="7"/>
      <c r="F115" s="13">
        <v>504.76</v>
      </c>
      <c r="G115" s="13">
        <v>504.76</v>
      </c>
      <c r="H115" s="13">
        <v>504.76</v>
      </c>
      <c r="I115" s="7"/>
      <c r="J115" s="7"/>
      <c r="K115" s="7"/>
    </row>
    <row r="116" spans="2:11" ht="32.25" customHeight="1" x14ac:dyDescent="0.25">
      <c r="B116" s="32" t="s">
        <v>395</v>
      </c>
      <c r="C116" s="6" t="s">
        <v>197</v>
      </c>
      <c r="D116" s="7"/>
      <c r="E116" s="7"/>
      <c r="F116" s="13">
        <v>504.76</v>
      </c>
      <c r="G116" s="13">
        <v>504.76</v>
      </c>
      <c r="H116" s="13">
        <v>504.76</v>
      </c>
      <c r="I116" s="7"/>
      <c r="J116" s="7"/>
      <c r="K116" s="7"/>
    </row>
    <row r="117" spans="2:11" ht="32.25" customHeight="1" x14ac:dyDescent="0.25">
      <c r="B117" s="32" t="s">
        <v>396</v>
      </c>
      <c r="C117" s="6" t="s">
        <v>198</v>
      </c>
      <c r="D117" s="7"/>
      <c r="E117" s="7"/>
      <c r="F117" s="13">
        <v>504.76</v>
      </c>
      <c r="G117" s="13">
        <v>504.76</v>
      </c>
      <c r="H117" s="13">
        <v>504.76</v>
      </c>
      <c r="I117" s="7"/>
      <c r="J117" s="7"/>
      <c r="K117" s="7"/>
    </row>
    <row r="118" spans="2:11" ht="32.25" customHeight="1" x14ac:dyDescent="0.25">
      <c r="B118" s="32" t="s">
        <v>397</v>
      </c>
      <c r="C118" s="6" t="s">
        <v>199</v>
      </c>
      <c r="D118" s="7"/>
      <c r="E118" s="7"/>
      <c r="F118" s="13">
        <v>504.76</v>
      </c>
      <c r="G118" s="13">
        <v>504.76</v>
      </c>
      <c r="H118" s="13">
        <v>504.76</v>
      </c>
      <c r="I118" s="7"/>
      <c r="J118" s="7"/>
      <c r="K118" s="7"/>
    </row>
    <row r="119" spans="2:11" ht="32.25" customHeight="1" x14ac:dyDescent="0.25">
      <c r="B119" s="32" t="s">
        <v>398</v>
      </c>
      <c r="C119" s="6" t="s">
        <v>200</v>
      </c>
      <c r="D119" s="7"/>
      <c r="E119" s="7"/>
      <c r="F119" s="13">
        <v>504.76</v>
      </c>
      <c r="G119" s="13">
        <v>504.76</v>
      </c>
      <c r="H119" s="13">
        <v>504.76</v>
      </c>
      <c r="I119" s="7"/>
      <c r="J119" s="7"/>
      <c r="K119" s="7"/>
    </row>
    <row r="120" spans="2:11" ht="32.25" customHeight="1" x14ac:dyDescent="0.25">
      <c r="B120" s="32" t="s">
        <v>399</v>
      </c>
      <c r="C120" s="6" t="s">
        <v>201</v>
      </c>
      <c r="D120" s="7"/>
      <c r="E120" s="7"/>
      <c r="F120" s="13">
        <v>504.76</v>
      </c>
      <c r="G120" s="13">
        <v>504.76</v>
      </c>
      <c r="H120" s="13">
        <v>504.76</v>
      </c>
      <c r="I120" s="7"/>
      <c r="J120" s="7"/>
      <c r="K120" s="7"/>
    </row>
    <row r="121" spans="2:11" ht="32.25" customHeight="1" x14ac:dyDescent="0.25">
      <c r="B121" s="32" t="s">
        <v>400</v>
      </c>
      <c r="C121" s="6" t="s">
        <v>202</v>
      </c>
      <c r="D121" s="7"/>
      <c r="E121" s="7"/>
      <c r="F121" s="13">
        <v>504.76</v>
      </c>
      <c r="G121" s="13">
        <v>504.76</v>
      </c>
      <c r="H121" s="13">
        <v>504.76</v>
      </c>
      <c r="I121" s="7"/>
      <c r="J121" s="7"/>
      <c r="K121" s="7"/>
    </row>
    <row r="122" spans="2:11" ht="32.25" customHeight="1" x14ac:dyDescent="0.25">
      <c r="B122" s="32" t="s">
        <v>401</v>
      </c>
      <c r="C122" s="6" t="s">
        <v>203</v>
      </c>
      <c r="D122" s="7"/>
      <c r="E122" s="7"/>
      <c r="F122" s="13">
        <v>504.76</v>
      </c>
      <c r="G122" s="13">
        <v>504.76</v>
      </c>
      <c r="H122" s="13">
        <v>504.76</v>
      </c>
      <c r="I122" s="7"/>
      <c r="J122" s="7"/>
      <c r="K122" s="7"/>
    </row>
    <row r="123" spans="2:11" ht="32.25" customHeight="1" x14ac:dyDescent="0.25">
      <c r="B123" s="32" t="s">
        <v>402</v>
      </c>
      <c r="C123" s="6" t="s">
        <v>204</v>
      </c>
      <c r="D123" s="7"/>
      <c r="E123" s="7"/>
      <c r="F123" s="13">
        <v>504.76</v>
      </c>
      <c r="G123" s="13">
        <v>504.76</v>
      </c>
      <c r="H123" s="13">
        <v>504.76</v>
      </c>
      <c r="I123" s="7"/>
      <c r="J123" s="7"/>
      <c r="K123" s="7"/>
    </row>
    <row r="124" spans="2:11" ht="32.25" customHeight="1" x14ac:dyDescent="0.25">
      <c r="B124" s="32" t="s">
        <v>403</v>
      </c>
      <c r="C124" s="6" t="s">
        <v>205</v>
      </c>
      <c r="D124" s="7"/>
      <c r="E124" s="7"/>
      <c r="F124" s="13">
        <v>504.76</v>
      </c>
      <c r="G124" s="13">
        <v>504.76</v>
      </c>
      <c r="H124" s="13">
        <v>504.76</v>
      </c>
      <c r="I124" s="7"/>
      <c r="J124" s="7"/>
      <c r="K124" s="7"/>
    </row>
    <row r="125" spans="2:11" ht="32.25" customHeight="1" x14ac:dyDescent="0.25">
      <c r="B125" s="32" t="s">
        <v>404</v>
      </c>
      <c r="C125" s="6" t="s">
        <v>206</v>
      </c>
      <c r="D125" s="7"/>
      <c r="E125" s="7"/>
      <c r="F125" s="13">
        <v>504.76</v>
      </c>
      <c r="G125" s="13">
        <v>504.76</v>
      </c>
      <c r="H125" s="13">
        <v>504.76</v>
      </c>
      <c r="I125" s="7"/>
      <c r="J125" s="7"/>
      <c r="K125" s="7"/>
    </row>
    <row r="126" spans="2:11" ht="32.25" customHeight="1" x14ac:dyDescent="0.25">
      <c r="B126" s="32" t="s">
        <v>405</v>
      </c>
      <c r="C126" s="6" t="s">
        <v>207</v>
      </c>
      <c r="D126" s="7"/>
      <c r="E126" s="7"/>
      <c r="F126" s="13">
        <v>504.76</v>
      </c>
      <c r="G126" s="13">
        <v>504.76</v>
      </c>
      <c r="H126" s="13">
        <v>504.76</v>
      </c>
      <c r="I126" s="7"/>
      <c r="J126" s="7"/>
      <c r="K126" s="7"/>
    </row>
    <row r="127" spans="2:11" ht="32.25" customHeight="1" x14ac:dyDescent="0.25">
      <c r="B127" s="32" t="s">
        <v>406</v>
      </c>
      <c r="C127" s="6" t="s">
        <v>208</v>
      </c>
      <c r="D127" s="7"/>
      <c r="E127" s="7"/>
      <c r="F127" s="13">
        <v>504.76</v>
      </c>
      <c r="G127" s="13">
        <v>504.76</v>
      </c>
      <c r="H127" s="13">
        <v>504.76</v>
      </c>
      <c r="I127" s="7"/>
      <c r="J127" s="7"/>
      <c r="K127" s="7"/>
    </row>
    <row r="128" spans="2:11" ht="32.25" customHeight="1" x14ac:dyDescent="0.25">
      <c r="B128" s="32" t="s">
        <v>407</v>
      </c>
      <c r="C128" s="6" t="s">
        <v>209</v>
      </c>
      <c r="D128" s="7"/>
      <c r="E128" s="7"/>
      <c r="F128" s="13">
        <v>504.76</v>
      </c>
      <c r="G128" s="13">
        <v>504.76</v>
      </c>
      <c r="H128" s="13">
        <v>504.76</v>
      </c>
      <c r="I128" s="7"/>
      <c r="J128" s="7"/>
      <c r="K128" s="7"/>
    </row>
    <row r="129" spans="2:11" ht="32.25" customHeight="1" x14ac:dyDescent="0.25">
      <c r="B129" s="32" t="s">
        <v>408</v>
      </c>
      <c r="C129" s="6" t="s">
        <v>210</v>
      </c>
      <c r="D129" s="7"/>
      <c r="E129" s="7"/>
      <c r="F129" s="13">
        <v>504.76</v>
      </c>
      <c r="G129" s="13">
        <v>504.76</v>
      </c>
      <c r="H129" s="13">
        <v>504.76</v>
      </c>
      <c r="I129" s="7"/>
      <c r="J129" s="7"/>
      <c r="K129" s="7"/>
    </row>
    <row r="130" spans="2:11" ht="32.25" customHeight="1" x14ac:dyDescent="0.25">
      <c r="B130" s="32" t="s">
        <v>409</v>
      </c>
      <c r="C130" s="6" t="s">
        <v>211</v>
      </c>
      <c r="D130" s="7"/>
      <c r="E130" s="7"/>
      <c r="F130" s="13">
        <v>504.76</v>
      </c>
      <c r="G130" s="13">
        <v>504.76</v>
      </c>
      <c r="H130" s="13">
        <v>504.76</v>
      </c>
      <c r="I130" s="7"/>
      <c r="J130" s="7"/>
      <c r="K130" s="7"/>
    </row>
    <row r="131" spans="2:11" ht="32.25" customHeight="1" x14ac:dyDescent="0.25">
      <c r="B131" s="32" t="s">
        <v>410</v>
      </c>
      <c r="C131" s="6" t="s">
        <v>212</v>
      </c>
      <c r="D131" s="7"/>
      <c r="E131" s="7"/>
      <c r="F131" s="13">
        <v>520.59</v>
      </c>
      <c r="G131" s="13">
        <v>520.59</v>
      </c>
      <c r="H131" s="13">
        <v>520.59</v>
      </c>
      <c r="I131" s="7"/>
      <c r="J131" s="7"/>
      <c r="K131" s="7"/>
    </row>
    <row r="132" spans="2:11" ht="32.25" customHeight="1" x14ac:dyDescent="0.25">
      <c r="B132" s="32" t="s">
        <v>411</v>
      </c>
      <c r="C132" s="6" t="s">
        <v>213</v>
      </c>
      <c r="D132" s="7"/>
      <c r="E132" s="7"/>
      <c r="F132" s="13">
        <v>504.76</v>
      </c>
      <c r="G132" s="13">
        <v>504.76</v>
      </c>
      <c r="H132" s="13">
        <v>504.76</v>
      </c>
      <c r="I132" s="7"/>
      <c r="J132" s="7"/>
      <c r="K132" s="7"/>
    </row>
    <row r="133" spans="2:11" ht="32.25" customHeight="1" x14ac:dyDescent="0.25">
      <c r="B133" s="32" t="s">
        <v>412</v>
      </c>
      <c r="C133" s="6" t="s">
        <v>214</v>
      </c>
      <c r="D133" s="7"/>
      <c r="E133" s="7"/>
      <c r="F133" s="13">
        <v>504.76</v>
      </c>
      <c r="G133" s="13">
        <v>504.76</v>
      </c>
      <c r="H133" s="13">
        <v>504.76</v>
      </c>
      <c r="I133" s="7"/>
      <c r="J133" s="7"/>
      <c r="K133" s="7"/>
    </row>
    <row r="134" spans="2:11" ht="32.25" customHeight="1" x14ac:dyDescent="0.25">
      <c r="B134" s="32" t="s">
        <v>413</v>
      </c>
      <c r="C134" s="6" t="s">
        <v>215</v>
      </c>
      <c r="D134" s="7"/>
      <c r="E134" s="7"/>
      <c r="F134" s="13">
        <v>504.76</v>
      </c>
      <c r="G134" s="13">
        <v>504.76</v>
      </c>
      <c r="H134" s="13">
        <v>504.76</v>
      </c>
      <c r="I134" s="7"/>
      <c r="J134" s="7"/>
      <c r="K134" s="7"/>
    </row>
    <row r="135" spans="2:11" ht="32.25" customHeight="1" x14ac:dyDescent="0.25">
      <c r="B135" s="32" t="s">
        <v>414</v>
      </c>
      <c r="C135" s="6" t="s">
        <v>216</v>
      </c>
      <c r="D135" s="7"/>
      <c r="E135" s="7"/>
      <c r="F135" s="13">
        <v>504.76</v>
      </c>
      <c r="G135" s="13">
        <v>504.76</v>
      </c>
      <c r="H135" s="13">
        <v>504.76</v>
      </c>
      <c r="I135" s="7"/>
      <c r="J135" s="7"/>
      <c r="K135" s="7"/>
    </row>
    <row r="136" spans="2:11" ht="32.25" customHeight="1" x14ac:dyDescent="0.25">
      <c r="B136" s="32" t="s">
        <v>415</v>
      </c>
      <c r="C136" s="6" t="s">
        <v>217</v>
      </c>
      <c r="D136" s="7"/>
      <c r="E136" s="7"/>
      <c r="F136" s="13">
        <v>504.76</v>
      </c>
      <c r="G136" s="13">
        <v>504.76</v>
      </c>
      <c r="H136" s="13">
        <v>504.76</v>
      </c>
      <c r="I136" s="7"/>
      <c r="J136" s="7"/>
      <c r="K136" s="7"/>
    </row>
    <row r="137" spans="2:11" ht="32.25" customHeight="1" x14ac:dyDescent="0.25">
      <c r="B137" s="32" t="s">
        <v>416</v>
      </c>
      <c r="C137" s="6" t="s">
        <v>218</v>
      </c>
      <c r="D137" s="7"/>
      <c r="E137" s="7"/>
      <c r="F137" s="13">
        <v>504.76</v>
      </c>
      <c r="G137" s="13">
        <v>504.76</v>
      </c>
      <c r="H137" s="13">
        <v>504.76</v>
      </c>
      <c r="I137" s="7"/>
      <c r="J137" s="7"/>
      <c r="K137" s="7"/>
    </row>
    <row r="138" spans="2:11" ht="32.25" customHeight="1" x14ac:dyDescent="0.25">
      <c r="B138" s="32" t="s">
        <v>417</v>
      </c>
      <c r="C138" s="6" t="s">
        <v>219</v>
      </c>
      <c r="D138" s="7"/>
      <c r="E138" s="7"/>
      <c r="F138" s="13">
        <v>504.76</v>
      </c>
      <c r="G138" s="13">
        <v>504.76</v>
      </c>
      <c r="H138" s="13">
        <v>504.76</v>
      </c>
      <c r="I138" s="7"/>
      <c r="J138" s="7"/>
      <c r="K138" s="7"/>
    </row>
    <row r="139" spans="2:11" ht="32.25" customHeight="1" x14ac:dyDescent="0.25">
      <c r="B139" s="32" t="s">
        <v>418</v>
      </c>
      <c r="C139" s="6" t="s">
        <v>220</v>
      </c>
      <c r="D139" s="7"/>
      <c r="E139" s="7"/>
      <c r="F139" s="13">
        <v>504.76</v>
      </c>
      <c r="G139" s="13">
        <v>504.76</v>
      </c>
      <c r="H139" s="13">
        <v>504.76</v>
      </c>
      <c r="I139" s="7"/>
      <c r="J139" s="7"/>
      <c r="K139" s="7"/>
    </row>
    <row r="140" spans="2:11" ht="32.25" customHeight="1" x14ac:dyDescent="0.25">
      <c r="B140" s="32" t="s">
        <v>419</v>
      </c>
      <c r="C140" s="6" t="s">
        <v>221</v>
      </c>
      <c r="D140" s="7"/>
      <c r="E140" s="7"/>
      <c r="F140" s="13">
        <v>504.76</v>
      </c>
      <c r="G140" s="13">
        <v>504.76</v>
      </c>
      <c r="H140" s="13">
        <v>504.76</v>
      </c>
      <c r="I140" s="7"/>
      <c r="J140" s="7"/>
      <c r="K140" s="7"/>
    </row>
    <row r="141" spans="2:11" ht="32.25" customHeight="1" x14ac:dyDescent="0.25">
      <c r="B141" s="32" t="s">
        <v>420</v>
      </c>
      <c r="C141" s="6" t="s">
        <v>222</v>
      </c>
      <c r="D141" s="7"/>
      <c r="E141" s="7"/>
      <c r="F141" s="13">
        <v>504.76</v>
      </c>
      <c r="G141" s="13">
        <v>504.76</v>
      </c>
      <c r="H141" s="13">
        <v>504.76</v>
      </c>
      <c r="I141" s="7"/>
      <c r="J141" s="7"/>
      <c r="K141" s="7"/>
    </row>
    <row r="142" spans="2:11" ht="32.25" customHeight="1" x14ac:dyDescent="0.25">
      <c r="B142" s="32" t="s">
        <v>421</v>
      </c>
      <c r="C142" s="6" t="s">
        <v>223</v>
      </c>
      <c r="D142" s="7"/>
      <c r="E142" s="7"/>
      <c r="F142" s="13">
        <v>504.76</v>
      </c>
      <c r="G142" s="13">
        <v>504.76</v>
      </c>
      <c r="H142" s="13">
        <v>504.76</v>
      </c>
      <c r="I142" s="7"/>
      <c r="J142" s="7"/>
      <c r="K142" s="7"/>
    </row>
    <row r="143" spans="2:11" ht="32.25" customHeight="1" x14ac:dyDescent="0.25">
      <c r="B143" s="32" t="s">
        <v>422</v>
      </c>
      <c r="C143" s="6" t="s">
        <v>224</v>
      </c>
      <c r="D143" s="7"/>
      <c r="E143" s="7"/>
      <c r="F143" s="13">
        <v>504.76</v>
      </c>
      <c r="G143" s="13">
        <v>504.76</v>
      </c>
      <c r="H143" s="13">
        <v>504.76</v>
      </c>
      <c r="I143" s="7"/>
      <c r="J143" s="7"/>
      <c r="K143" s="7"/>
    </row>
    <row r="144" spans="2:11" ht="32.25" customHeight="1" x14ac:dyDescent="0.25">
      <c r="B144" s="32" t="s">
        <v>423</v>
      </c>
      <c r="C144" s="6" t="s">
        <v>225</v>
      </c>
      <c r="D144" s="7"/>
      <c r="E144" s="7"/>
      <c r="F144" s="13">
        <v>504.76</v>
      </c>
      <c r="G144" s="13">
        <v>504.76</v>
      </c>
      <c r="H144" s="13">
        <v>504.76</v>
      </c>
      <c r="I144" s="7"/>
      <c r="J144" s="7"/>
      <c r="K144" s="7"/>
    </row>
    <row r="145" spans="2:11" ht="32.25" customHeight="1" x14ac:dyDescent="0.25">
      <c r="B145" s="32" t="s">
        <v>424</v>
      </c>
      <c r="C145" s="6" t="s">
        <v>226</v>
      </c>
      <c r="D145" s="7"/>
      <c r="E145" s="7"/>
      <c r="F145" s="13">
        <v>504.76</v>
      </c>
      <c r="G145" s="13">
        <v>504.76</v>
      </c>
      <c r="H145" s="13">
        <v>504.76</v>
      </c>
      <c r="I145" s="7"/>
      <c r="J145" s="7"/>
      <c r="K145" s="7"/>
    </row>
    <row r="146" spans="2:11" ht="32.25" customHeight="1" x14ac:dyDescent="0.25">
      <c r="B146" s="32" t="s">
        <v>425</v>
      </c>
      <c r="C146" s="6" t="s">
        <v>227</v>
      </c>
      <c r="D146" s="7"/>
      <c r="E146" s="7"/>
      <c r="F146" s="13">
        <v>522.88</v>
      </c>
      <c r="G146" s="13">
        <v>522.88</v>
      </c>
      <c r="H146" s="13">
        <v>522.88</v>
      </c>
      <c r="I146" s="7"/>
      <c r="J146" s="7"/>
      <c r="K146" s="7"/>
    </row>
    <row r="147" spans="2:11" ht="32.25" customHeight="1" x14ac:dyDescent="0.25">
      <c r="B147" s="32" t="s">
        <v>426</v>
      </c>
      <c r="C147" s="6" t="s">
        <v>228</v>
      </c>
      <c r="D147" s="7"/>
      <c r="E147" s="7"/>
      <c r="F147" s="13">
        <v>520.59</v>
      </c>
      <c r="G147" s="13">
        <v>520.59</v>
      </c>
      <c r="H147" s="13">
        <v>520.59</v>
      </c>
      <c r="I147" s="7"/>
      <c r="J147" s="7"/>
      <c r="K147" s="7"/>
    </row>
    <row r="148" spans="2:11" ht="32.25" customHeight="1" x14ac:dyDescent="0.25">
      <c r="B148" s="32" t="s">
        <v>427</v>
      </c>
      <c r="C148" s="6" t="s">
        <v>229</v>
      </c>
      <c r="D148" s="7"/>
      <c r="E148" s="7"/>
      <c r="F148" s="13">
        <v>600</v>
      </c>
      <c r="G148" s="13">
        <v>600</v>
      </c>
      <c r="H148" s="13">
        <v>600</v>
      </c>
      <c r="I148" s="7"/>
      <c r="J148" s="7"/>
      <c r="K148" s="7"/>
    </row>
    <row r="149" spans="2:11" ht="32.25" customHeight="1" x14ac:dyDescent="0.25">
      <c r="B149" s="32" t="s">
        <v>428</v>
      </c>
      <c r="C149" s="6" t="s">
        <v>230</v>
      </c>
      <c r="D149" s="7"/>
      <c r="E149" s="7"/>
      <c r="F149" s="13">
        <v>600</v>
      </c>
      <c r="G149" s="13">
        <v>600</v>
      </c>
      <c r="H149" s="13">
        <v>600</v>
      </c>
      <c r="I149" s="7"/>
      <c r="J149" s="7"/>
      <c r="K149" s="7"/>
    </row>
    <row r="150" spans="2:11" ht="32.25" customHeight="1" x14ac:dyDescent="0.25">
      <c r="B150" s="32" t="s">
        <v>429</v>
      </c>
      <c r="C150" s="6" t="s">
        <v>231</v>
      </c>
      <c r="D150" s="7"/>
      <c r="E150" s="7"/>
      <c r="F150" s="13">
        <v>600</v>
      </c>
      <c r="G150" s="13">
        <v>600</v>
      </c>
      <c r="H150" s="13">
        <v>600</v>
      </c>
      <c r="I150" s="7"/>
      <c r="J150" s="7"/>
      <c r="K150" s="7"/>
    </row>
    <row r="151" spans="2:11" ht="32.25" customHeight="1" x14ac:dyDescent="0.25">
      <c r="B151" s="32" t="s">
        <v>430</v>
      </c>
      <c r="C151" s="6" t="s">
        <v>232</v>
      </c>
      <c r="D151" s="7"/>
      <c r="E151" s="7"/>
      <c r="F151" s="13">
        <v>600</v>
      </c>
      <c r="G151" s="13">
        <v>600</v>
      </c>
      <c r="H151" s="13">
        <v>600</v>
      </c>
      <c r="I151" s="7"/>
      <c r="J151" s="7"/>
      <c r="K151" s="7"/>
    </row>
    <row r="152" spans="2:11" ht="32.25" customHeight="1" x14ac:dyDescent="0.25">
      <c r="B152" s="32" t="s">
        <v>431</v>
      </c>
      <c r="C152" s="6" t="s">
        <v>233</v>
      </c>
      <c r="D152" s="7"/>
      <c r="E152" s="7"/>
      <c r="F152" s="13">
        <v>600</v>
      </c>
      <c r="G152" s="13">
        <v>600</v>
      </c>
      <c r="H152" s="13">
        <v>600</v>
      </c>
      <c r="I152" s="7"/>
      <c r="J152" s="7"/>
      <c r="K152" s="7"/>
    </row>
    <row r="153" spans="2:11" ht="32.25" customHeight="1" x14ac:dyDescent="0.25">
      <c r="B153" s="32" t="s">
        <v>432</v>
      </c>
      <c r="C153" s="6" t="s">
        <v>234</v>
      </c>
      <c r="D153" s="7"/>
      <c r="E153" s="7"/>
      <c r="F153" s="13">
        <v>600</v>
      </c>
      <c r="G153" s="13">
        <v>600</v>
      </c>
      <c r="H153" s="13">
        <v>600</v>
      </c>
      <c r="I153" s="7"/>
      <c r="J153" s="7"/>
      <c r="K153" s="7"/>
    </row>
    <row r="154" spans="2:11" ht="32.25" customHeight="1" x14ac:dyDescent="0.25">
      <c r="B154" s="32" t="s">
        <v>433</v>
      </c>
      <c r="C154" s="6" t="s">
        <v>235</v>
      </c>
      <c r="D154" s="7"/>
      <c r="E154" s="7"/>
      <c r="F154" s="13">
        <v>600</v>
      </c>
      <c r="G154" s="13">
        <v>600</v>
      </c>
      <c r="H154" s="13">
        <v>600</v>
      </c>
      <c r="I154" s="7"/>
      <c r="J154" s="7"/>
      <c r="K154" s="7"/>
    </row>
    <row r="155" spans="2:11" ht="32.25" customHeight="1" x14ac:dyDescent="0.25">
      <c r="B155" s="32" t="s">
        <v>434</v>
      </c>
      <c r="C155" s="6" t="s">
        <v>236</v>
      </c>
      <c r="D155" s="7"/>
      <c r="E155" s="7"/>
      <c r="F155" s="13">
        <v>600</v>
      </c>
      <c r="G155" s="13">
        <v>600</v>
      </c>
      <c r="H155" s="13">
        <v>600</v>
      </c>
      <c r="I155" s="7"/>
      <c r="J155" s="7"/>
      <c r="K155" s="7"/>
    </row>
    <row r="156" spans="2:11" ht="32.25" customHeight="1" x14ac:dyDescent="0.25">
      <c r="B156" s="32" t="s">
        <v>435</v>
      </c>
      <c r="C156" s="6" t="s">
        <v>237</v>
      </c>
      <c r="D156" s="7"/>
      <c r="E156" s="7"/>
      <c r="F156" s="13">
        <v>600</v>
      </c>
      <c r="G156" s="13">
        <v>600</v>
      </c>
      <c r="H156" s="13">
        <v>600</v>
      </c>
      <c r="I156" s="7"/>
      <c r="J156" s="7"/>
      <c r="K156" s="7"/>
    </row>
    <row r="157" spans="2:11" ht="32.25" customHeight="1" x14ac:dyDescent="0.25">
      <c r="B157" s="32" t="s">
        <v>436</v>
      </c>
      <c r="C157" s="6" t="s">
        <v>238</v>
      </c>
      <c r="D157" s="7"/>
      <c r="E157" s="7"/>
      <c r="F157" s="13">
        <v>600</v>
      </c>
      <c r="G157" s="13">
        <v>600</v>
      </c>
      <c r="H157" s="13">
        <v>600</v>
      </c>
      <c r="I157" s="7"/>
      <c r="J157" s="7"/>
      <c r="K157" s="7"/>
    </row>
    <row r="158" spans="2:11" ht="32.25" customHeight="1" x14ac:dyDescent="0.25">
      <c r="B158" s="32" t="s">
        <v>437</v>
      </c>
      <c r="C158" s="6" t="s">
        <v>239</v>
      </c>
      <c r="D158" s="7"/>
      <c r="E158" s="7"/>
      <c r="F158" s="13">
        <v>600</v>
      </c>
      <c r="G158" s="13">
        <v>600</v>
      </c>
      <c r="H158" s="13">
        <v>600</v>
      </c>
      <c r="I158" s="7"/>
      <c r="J158" s="7"/>
      <c r="K158" s="7"/>
    </row>
    <row r="159" spans="2:11" ht="32.25" customHeight="1" x14ac:dyDescent="0.25">
      <c r="B159" s="32" t="s">
        <v>438</v>
      </c>
      <c r="C159" s="6" t="s">
        <v>240</v>
      </c>
      <c r="D159" s="7"/>
      <c r="E159" s="7"/>
      <c r="F159" s="13">
        <v>600</v>
      </c>
      <c r="G159" s="13">
        <v>600</v>
      </c>
      <c r="H159" s="13">
        <v>600</v>
      </c>
      <c r="I159" s="7"/>
      <c r="J159" s="7"/>
      <c r="K159" s="7"/>
    </row>
    <row r="160" spans="2:11" ht="32.25" customHeight="1" x14ac:dyDescent="0.25">
      <c r="B160" s="32" t="s">
        <v>439</v>
      </c>
      <c r="C160" s="6" t="s">
        <v>241</v>
      </c>
      <c r="D160" s="7"/>
      <c r="E160" s="7"/>
      <c r="F160" s="13">
        <v>600</v>
      </c>
      <c r="G160" s="13">
        <v>600</v>
      </c>
      <c r="H160" s="13">
        <v>600</v>
      </c>
      <c r="I160" s="7"/>
      <c r="J160" s="7"/>
      <c r="K160" s="7"/>
    </row>
    <row r="161" spans="2:11" ht="32.25" customHeight="1" x14ac:dyDescent="0.25">
      <c r="B161" s="32" t="s">
        <v>440</v>
      </c>
      <c r="C161" s="6" t="s">
        <v>242</v>
      </c>
      <c r="D161" s="7"/>
      <c r="E161" s="7"/>
      <c r="F161" s="13">
        <v>600</v>
      </c>
      <c r="G161" s="13">
        <v>600</v>
      </c>
      <c r="H161" s="13">
        <v>600</v>
      </c>
      <c r="I161" s="7"/>
      <c r="J161" s="7"/>
      <c r="K161" s="7"/>
    </row>
    <row r="162" spans="2:11" ht="32.25" customHeight="1" x14ac:dyDescent="0.25">
      <c r="B162" s="32" t="s">
        <v>441</v>
      </c>
      <c r="C162" s="6" t="s">
        <v>243</v>
      </c>
      <c r="D162" s="7"/>
      <c r="E162" s="7"/>
      <c r="F162" s="13">
        <v>600</v>
      </c>
      <c r="G162" s="13">
        <v>600</v>
      </c>
      <c r="H162" s="13">
        <v>600</v>
      </c>
      <c r="I162" s="7"/>
      <c r="J162" s="7"/>
      <c r="K162" s="7"/>
    </row>
    <row r="163" spans="2:11" ht="32.25" customHeight="1" x14ac:dyDescent="0.25">
      <c r="B163" s="32" t="s">
        <v>442</v>
      </c>
      <c r="C163" s="6" t="s">
        <v>244</v>
      </c>
      <c r="D163" s="7"/>
      <c r="E163" s="7"/>
      <c r="F163" s="13">
        <v>600</v>
      </c>
      <c r="G163" s="13">
        <v>600</v>
      </c>
      <c r="H163" s="13">
        <v>600</v>
      </c>
      <c r="I163" s="7"/>
      <c r="J163" s="7"/>
      <c r="K163" s="7"/>
    </row>
    <row r="164" spans="2:11" ht="32.25" customHeight="1" x14ac:dyDescent="0.25">
      <c r="B164" s="32" t="s">
        <v>443</v>
      </c>
      <c r="C164" s="6" t="s">
        <v>245</v>
      </c>
      <c r="D164" s="7"/>
      <c r="E164" s="7"/>
      <c r="F164" s="13">
        <v>600</v>
      </c>
      <c r="G164" s="13">
        <v>600</v>
      </c>
      <c r="H164" s="13">
        <v>600</v>
      </c>
      <c r="I164" s="7"/>
      <c r="J164" s="7"/>
      <c r="K164" s="7"/>
    </row>
    <row r="165" spans="2:11" ht="32.25" customHeight="1" x14ac:dyDescent="0.25">
      <c r="B165" s="32" t="s">
        <v>444</v>
      </c>
      <c r="C165" s="6" t="s">
        <v>246</v>
      </c>
      <c r="D165" s="7"/>
      <c r="E165" s="7"/>
      <c r="F165" s="13">
        <v>600</v>
      </c>
      <c r="G165" s="13">
        <v>600</v>
      </c>
      <c r="H165" s="13">
        <v>600</v>
      </c>
      <c r="I165" s="7"/>
      <c r="J165" s="7"/>
      <c r="K165" s="7"/>
    </row>
    <row r="166" spans="2:11" ht="32.25" customHeight="1" x14ac:dyDescent="0.25">
      <c r="B166" s="32" t="s">
        <v>445</v>
      </c>
      <c r="C166" s="6" t="s">
        <v>247</v>
      </c>
      <c r="D166" s="7"/>
      <c r="E166" s="7"/>
      <c r="F166" s="13">
        <v>600</v>
      </c>
      <c r="G166" s="13">
        <v>600</v>
      </c>
      <c r="H166" s="13">
        <v>600</v>
      </c>
      <c r="I166" s="7"/>
      <c r="J166" s="7"/>
      <c r="K166" s="7"/>
    </row>
    <row r="167" spans="2:11" ht="32.25" customHeight="1" x14ac:dyDescent="0.25">
      <c r="B167" s="32" t="s">
        <v>446</v>
      </c>
      <c r="C167" s="6" t="s">
        <v>248</v>
      </c>
      <c r="D167" s="7"/>
      <c r="E167" s="7"/>
      <c r="F167" s="13">
        <v>600</v>
      </c>
      <c r="G167" s="13">
        <v>600</v>
      </c>
      <c r="H167" s="13">
        <v>600</v>
      </c>
      <c r="I167" s="7"/>
      <c r="J167" s="7"/>
      <c r="K167" s="7"/>
    </row>
    <row r="168" spans="2:11" ht="32.25" customHeight="1" x14ac:dyDescent="0.25">
      <c r="B168" s="32" t="s">
        <v>447</v>
      </c>
      <c r="C168" s="6" t="s">
        <v>249</v>
      </c>
      <c r="D168" s="7"/>
      <c r="E168" s="7"/>
      <c r="F168" s="13">
        <v>600</v>
      </c>
      <c r="G168" s="13">
        <v>600</v>
      </c>
      <c r="H168" s="13">
        <v>600</v>
      </c>
      <c r="I168" s="7"/>
      <c r="J168" s="7"/>
      <c r="K168" s="7"/>
    </row>
    <row r="169" spans="2:11" ht="32.25" customHeight="1" x14ac:dyDescent="0.25">
      <c r="B169" s="32" t="s">
        <v>448</v>
      </c>
      <c r="C169" s="6" t="s">
        <v>250</v>
      </c>
      <c r="D169" s="7"/>
      <c r="E169" s="7"/>
      <c r="F169" s="13">
        <v>600</v>
      </c>
      <c r="G169" s="13">
        <v>600</v>
      </c>
      <c r="H169" s="13">
        <v>600</v>
      </c>
      <c r="I169" s="7"/>
      <c r="J169" s="7"/>
      <c r="K169" s="7"/>
    </row>
    <row r="170" spans="2:11" ht="32.25" customHeight="1" x14ac:dyDescent="0.25">
      <c r="B170" s="32" t="s">
        <v>449</v>
      </c>
      <c r="C170" s="6" t="s">
        <v>251</v>
      </c>
      <c r="D170" s="7"/>
      <c r="E170" s="7"/>
      <c r="F170" s="13">
        <v>600</v>
      </c>
      <c r="G170" s="13">
        <v>600</v>
      </c>
      <c r="H170" s="13">
        <v>600</v>
      </c>
      <c r="I170" s="7"/>
      <c r="J170" s="7"/>
      <c r="K170" s="7"/>
    </row>
    <row r="171" spans="2:11" ht="32.25" customHeight="1" x14ac:dyDescent="0.25">
      <c r="B171" s="32" t="s">
        <v>450</v>
      </c>
      <c r="C171" s="6" t="s">
        <v>252</v>
      </c>
      <c r="D171" s="7"/>
      <c r="E171" s="7"/>
      <c r="F171" s="13">
        <v>600</v>
      </c>
      <c r="G171" s="13">
        <v>600</v>
      </c>
      <c r="H171" s="13">
        <v>600</v>
      </c>
      <c r="I171" s="7"/>
      <c r="J171" s="7"/>
      <c r="K171" s="7"/>
    </row>
    <row r="172" spans="2:11" ht="32.25" customHeight="1" x14ac:dyDescent="0.25">
      <c r="B172" s="32" t="s">
        <v>451</v>
      </c>
      <c r="C172" s="6" t="s">
        <v>253</v>
      </c>
      <c r="D172" s="7"/>
      <c r="E172" s="7"/>
      <c r="F172" s="13">
        <v>600</v>
      </c>
      <c r="G172" s="13">
        <v>600</v>
      </c>
      <c r="H172" s="13">
        <v>600</v>
      </c>
      <c r="I172" s="7"/>
      <c r="J172" s="7"/>
      <c r="K172" s="7"/>
    </row>
    <row r="173" spans="2:11" ht="32.25" customHeight="1" x14ac:dyDescent="0.25">
      <c r="B173" s="32" t="s">
        <v>452</v>
      </c>
      <c r="C173" s="6" t="s">
        <v>254</v>
      </c>
      <c r="D173" s="7"/>
      <c r="E173" s="7"/>
      <c r="F173" s="13">
        <v>600</v>
      </c>
      <c r="G173" s="13">
        <v>600</v>
      </c>
      <c r="H173" s="13">
        <v>600</v>
      </c>
      <c r="I173" s="7"/>
      <c r="J173" s="7"/>
      <c r="K173" s="7"/>
    </row>
    <row r="174" spans="2:11" ht="32.25" customHeight="1" x14ac:dyDescent="0.25">
      <c r="B174" s="32" t="s">
        <v>453</v>
      </c>
      <c r="C174" s="6" t="s">
        <v>255</v>
      </c>
      <c r="D174" s="7"/>
      <c r="E174" s="7"/>
      <c r="F174" s="13">
        <v>600</v>
      </c>
      <c r="G174" s="13">
        <v>600</v>
      </c>
      <c r="H174" s="13">
        <v>600</v>
      </c>
      <c r="I174" s="7"/>
      <c r="J174" s="7"/>
      <c r="K174" s="7"/>
    </row>
    <row r="175" spans="2:11" ht="32.25" customHeight="1" x14ac:dyDescent="0.25">
      <c r="B175" s="32" t="s">
        <v>454</v>
      </c>
      <c r="C175" s="6" t="s">
        <v>256</v>
      </c>
      <c r="D175" s="7"/>
      <c r="E175" s="7"/>
      <c r="F175" s="13">
        <v>600</v>
      </c>
      <c r="G175" s="13">
        <v>600</v>
      </c>
      <c r="H175" s="13">
        <v>600</v>
      </c>
      <c r="I175" s="7"/>
      <c r="J175" s="7"/>
      <c r="K175" s="7"/>
    </row>
    <row r="176" spans="2:11" ht="32.25" customHeight="1" x14ac:dyDescent="0.25">
      <c r="B176" s="32" t="s">
        <v>455</v>
      </c>
      <c r="C176" s="6" t="s">
        <v>257</v>
      </c>
      <c r="D176" s="7"/>
      <c r="E176" s="7"/>
      <c r="F176" s="13">
        <v>600</v>
      </c>
      <c r="G176" s="13">
        <v>600</v>
      </c>
      <c r="H176" s="13">
        <v>600</v>
      </c>
      <c r="I176" s="7"/>
      <c r="J176" s="7"/>
      <c r="K176" s="7"/>
    </row>
    <row r="177" spans="2:11" ht="32.25" customHeight="1" x14ac:dyDescent="0.25">
      <c r="B177" s="32" t="s">
        <v>456</v>
      </c>
      <c r="C177" s="6" t="s">
        <v>258</v>
      </c>
      <c r="D177" s="7"/>
      <c r="E177" s="7"/>
      <c r="F177" s="13">
        <v>600</v>
      </c>
      <c r="G177" s="13">
        <v>600</v>
      </c>
      <c r="H177" s="13">
        <v>600</v>
      </c>
      <c r="I177" s="7"/>
      <c r="J177" s="7"/>
      <c r="K177" s="7"/>
    </row>
    <row r="178" spans="2:11" ht="32.25" customHeight="1" x14ac:dyDescent="0.25">
      <c r="B178" s="32" t="s">
        <v>457</v>
      </c>
      <c r="C178" s="6" t="s">
        <v>259</v>
      </c>
      <c r="D178" s="7"/>
      <c r="E178" s="7"/>
      <c r="F178" s="13">
        <v>600</v>
      </c>
      <c r="G178" s="13">
        <v>600</v>
      </c>
      <c r="H178" s="13">
        <v>600</v>
      </c>
      <c r="I178" s="7"/>
      <c r="J178" s="7"/>
      <c r="K178" s="7"/>
    </row>
    <row r="179" spans="2:11" ht="32.25" customHeight="1" x14ac:dyDescent="0.25">
      <c r="B179" s="32" t="s">
        <v>458</v>
      </c>
      <c r="C179" s="6" t="s">
        <v>260</v>
      </c>
      <c r="D179" s="7"/>
      <c r="E179" s="7"/>
      <c r="F179" s="13">
        <v>600</v>
      </c>
      <c r="G179" s="13">
        <v>600</v>
      </c>
      <c r="H179" s="13">
        <v>600</v>
      </c>
      <c r="I179" s="7"/>
      <c r="J179" s="7"/>
      <c r="K179" s="7"/>
    </row>
    <row r="180" spans="2:11" ht="32.25" customHeight="1" x14ac:dyDescent="0.25">
      <c r="B180" s="32" t="s">
        <v>459</v>
      </c>
      <c r="C180" s="6" t="s">
        <v>261</v>
      </c>
      <c r="D180" s="7"/>
      <c r="E180" s="7"/>
      <c r="F180" s="13">
        <v>600</v>
      </c>
      <c r="G180" s="13">
        <v>600</v>
      </c>
      <c r="H180" s="13">
        <v>600</v>
      </c>
      <c r="I180" s="7"/>
      <c r="J180" s="7"/>
      <c r="K180" s="7"/>
    </row>
    <row r="181" spans="2:11" ht="32.25" customHeight="1" x14ac:dyDescent="0.25">
      <c r="B181" s="32" t="s">
        <v>460</v>
      </c>
      <c r="C181" s="6" t="s">
        <v>262</v>
      </c>
      <c r="D181" s="7"/>
      <c r="E181" s="7"/>
      <c r="F181" s="13">
        <v>600</v>
      </c>
      <c r="G181" s="13">
        <v>600</v>
      </c>
      <c r="H181" s="13">
        <v>600</v>
      </c>
      <c r="I181" s="7"/>
      <c r="J181" s="7"/>
      <c r="K181" s="7"/>
    </row>
    <row r="182" spans="2:11" ht="32.25" customHeight="1" x14ac:dyDescent="0.25">
      <c r="B182" s="32" t="s">
        <v>461</v>
      </c>
      <c r="C182" s="6" t="s">
        <v>263</v>
      </c>
      <c r="D182" s="7"/>
      <c r="E182" s="7"/>
      <c r="F182" s="13">
        <v>600</v>
      </c>
      <c r="G182" s="13">
        <v>600</v>
      </c>
      <c r="H182" s="13">
        <v>600</v>
      </c>
      <c r="I182" s="7"/>
      <c r="J182" s="7"/>
      <c r="K182" s="7"/>
    </row>
    <row r="183" spans="2:11" ht="32.25" customHeight="1" x14ac:dyDescent="0.25">
      <c r="B183" s="32" t="s">
        <v>462</v>
      </c>
      <c r="C183" s="6" t="s">
        <v>264</v>
      </c>
      <c r="D183" s="7"/>
      <c r="E183" s="7"/>
      <c r="F183" s="13">
        <v>600</v>
      </c>
      <c r="G183" s="13">
        <v>600</v>
      </c>
      <c r="H183" s="13">
        <v>600</v>
      </c>
      <c r="I183" s="7"/>
      <c r="J183" s="7"/>
      <c r="K183" s="7"/>
    </row>
    <row r="184" spans="2:11" ht="32.25" customHeight="1" x14ac:dyDescent="0.25">
      <c r="B184" s="32" t="s">
        <v>463</v>
      </c>
      <c r="C184" s="6" t="s">
        <v>265</v>
      </c>
      <c r="D184" s="7"/>
      <c r="E184" s="7"/>
      <c r="F184" s="13">
        <v>600</v>
      </c>
      <c r="G184" s="13">
        <v>600</v>
      </c>
      <c r="H184" s="13">
        <v>600</v>
      </c>
      <c r="I184" s="7"/>
      <c r="J184" s="7"/>
      <c r="K184" s="7"/>
    </row>
    <row r="185" spans="2:11" ht="32.25" customHeight="1" x14ac:dyDescent="0.25">
      <c r="B185" s="32" t="s">
        <v>464</v>
      </c>
      <c r="C185" s="6" t="s">
        <v>266</v>
      </c>
      <c r="D185" s="7"/>
      <c r="E185" s="7"/>
      <c r="F185" s="13">
        <v>600</v>
      </c>
      <c r="G185" s="13">
        <v>600</v>
      </c>
      <c r="H185" s="13">
        <v>600</v>
      </c>
      <c r="I185" s="7"/>
      <c r="J185" s="7"/>
      <c r="K185" s="7"/>
    </row>
    <row r="186" spans="2:11" ht="32.25" customHeight="1" x14ac:dyDescent="0.25">
      <c r="B186" s="32" t="s">
        <v>465</v>
      </c>
      <c r="C186" s="6" t="s">
        <v>267</v>
      </c>
      <c r="D186" s="7"/>
      <c r="E186" s="7"/>
      <c r="F186" s="13">
        <v>600</v>
      </c>
      <c r="G186" s="13">
        <v>600</v>
      </c>
      <c r="H186" s="13">
        <v>600</v>
      </c>
      <c r="I186" s="7"/>
      <c r="J186" s="7"/>
      <c r="K186" s="7"/>
    </row>
    <row r="187" spans="2:11" ht="32.25" customHeight="1" x14ac:dyDescent="0.25">
      <c r="B187" s="32" t="s">
        <v>466</v>
      </c>
      <c r="C187" s="6" t="s">
        <v>268</v>
      </c>
      <c r="D187" s="7"/>
      <c r="E187" s="7"/>
      <c r="F187" s="13">
        <v>600</v>
      </c>
      <c r="G187" s="13">
        <v>600</v>
      </c>
      <c r="H187" s="13">
        <v>600</v>
      </c>
      <c r="I187" s="7"/>
      <c r="J187" s="7"/>
      <c r="K187" s="7"/>
    </row>
    <row r="188" spans="2:11" ht="32.25" customHeight="1" x14ac:dyDescent="0.25">
      <c r="B188" s="32" t="s">
        <v>467</v>
      </c>
      <c r="C188" s="6" t="s">
        <v>269</v>
      </c>
      <c r="D188" s="7"/>
      <c r="E188" s="7"/>
      <c r="F188" s="13">
        <v>600</v>
      </c>
      <c r="G188" s="13">
        <v>600</v>
      </c>
      <c r="H188" s="13">
        <v>600</v>
      </c>
      <c r="I188" s="7"/>
      <c r="J188" s="7"/>
      <c r="K188" s="7"/>
    </row>
    <row r="189" spans="2:11" ht="32.25" customHeight="1" x14ac:dyDescent="0.25">
      <c r="B189" s="32" t="s">
        <v>468</v>
      </c>
      <c r="C189" s="6" t="s">
        <v>270</v>
      </c>
      <c r="D189" s="7"/>
      <c r="E189" s="7"/>
      <c r="F189" s="13">
        <v>600</v>
      </c>
      <c r="G189" s="13">
        <v>600</v>
      </c>
      <c r="H189" s="13">
        <v>600</v>
      </c>
      <c r="I189" s="7"/>
      <c r="J189" s="7"/>
      <c r="K189" s="7"/>
    </row>
    <row r="190" spans="2:11" ht="32.25" customHeight="1" x14ac:dyDescent="0.25">
      <c r="B190" s="32" t="s">
        <v>469</v>
      </c>
      <c r="C190" s="6" t="s">
        <v>271</v>
      </c>
      <c r="D190" s="7"/>
      <c r="E190" s="7"/>
      <c r="F190" s="13">
        <v>600</v>
      </c>
      <c r="G190" s="13">
        <v>600</v>
      </c>
      <c r="H190" s="13">
        <v>600</v>
      </c>
      <c r="I190" s="7"/>
      <c r="J190" s="7"/>
      <c r="K190" s="7"/>
    </row>
    <row r="191" spans="2:11" ht="32.25" customHeight="1" x14ac:dyDescent="0.25">
      <c r="B191" s="32" t="s">
        <v>470</v>
      </c>
      <c r="C191" s="6" t="s">
        <v>272</v>
      </c>
      <c r="D191" s="7"/>
      <c r="E191" s="7"/>
      <c r="F191" s="13">
        <v>600</v>
      </c>
      <c r="G191" s="13">
        <v>600</v>
      </c>
      <c r="H191" s="13">
        <v>600</v>
      </c>
      <c r="I191" s="7"/>
      <c r="J191" s="7"/>
      <c r="K191" s="7"/>
    </row>
    <row r="192" spans="2:11" ht="32.25" customHeight="1" x14ac:dyDescent="0.25">
      <c r="B192" s="32" t="s">
        <v>471</v>
      </c>
      <c r="C192" s="6" t="s">
        <v>273</v>
      </c>
      <c r="D192" s="7"/>
      <c r="E192" s="7"/>
      <c r="F192" s="13">
        <v>600</v>
      </c>
      <c r="G192" s="13">
        <v>600</v>
      </c>
      <c r="H192" s="13">
        <v>600</v>
      </c>
      <c r="I192" s="7"/>
      <c r="J192" s="7"/>
      <c r="K192" s="7"/>
    </row>
    <row r="193" spans="2:11" ht="32.25" customHeight="1" x14ac:dyDescent="0.25">
      <c r="B193" s="32" t="s">
        <v>472</v>
      </c>
      <c r="C193" s="6" t="s">
        <v>274</v>
      </c>
      <c r="D193" s="7"/>
      <c r="E193" s="7"/>
      <c r="F193" s="13">
        <v>600</v>
      </c>
      <c r="G193" s="13">
        <v>600</v>
      </c>
      <c r="H193" s="13">
        <v>600</v>
      </c>
      <c r="I193" s="7"/>
      <c r="J193" s="7"/>
      <c r="K193" s="7"/>
    </row>
    <row r="194" spans="2:11" ht="32.25" customHeight="1" x14ac:dyDescent="0.25">
      <c r="B194" s="32" t="s">
        <v>473</v>
      </c>
      <c r="C194" s="6" t="s">
        <v>275</v>
      </c>
      <c r="D194" s="7"/>
      <c r="E194" s="7"/>
      <c r="F194" s="13">
        <v>600</v>
      </c>
      <c r="G194" s="13">
        <v>600</v>
      </c>
      <c r="H194" s="13">
        <v>600</v>
      </c>
      <c r="I194" s="7"/>
      <c r="J194" s="7"/>
      <c r="K194" s="7"/>
    </row>
    <row r="195" spans="2:11" ht="32.25" customHeight="1" x14ac:dyDescent="0.25">
      <c r="B195" s="32" t="s">
        <v>474</v>
      </c>
      <c r="C195" s="6" t="s">
        <v>276</v>
      </c>
      <c r="D195" s="7"/>
      <c r="E195" s="7"/>
      <c r="F195" s="13">
        <v>600</v>
      </c>
      <c r="G195" s="13">
        <v>600</v>
      </c>
      <c r="H195" s="13">
        <v>600</v>
      </c>
      <c r="I195" s="7"/>
      <c r="J195" s="7"/>
      <c r="K195" s="7"/>
    </row>
    <row r="196" spans="2:11" ht="32.25" customHeight="1" x14ac:dyDescent="0.25">
      <c r="B196" s="32" t="s">
        <v>475</v>
      </c>
      <c r="C196" s="6" t="s">
        <v>277</v>
      </c>
      <c r="D196" s="7"/>
      <c r="E196" s="7"/>
      <c r="F196" s="13">
        <v>600</v>
      </c>
      <c r="G196" s="13">
        <v>600</v>
      </c>
      <c r="H196" s="13">
        <v>600</v>
      </c>
      <c r="I196" s="7"/>
      <c r="J196" s="7"/>
      <c r="K196" s="7"/>
    </row>
    <row r="197" spans="2:11" ht="32.25" customHeight="1" x14ac:dyDescent="0.25">
      <c r="B197" s="32" t="s">
        <v>476</v>
      </c>
      <c r="C197" s="6" t="s">
        <v>278</v>
      </c>
      <c r="D197" s="7"/>
      <c r="E197" s="7"/>
      <c r="F197" s="13">
        <v>600</v>
      </c>
      <c r="G197" s="13">
        <v>600</v>
      </c>
      <c r="H197" s="13">
        <v>600</v>
      </c>
      <c r="I197" s="7"/>
      <c r="J197" s="7"/>
      <c r="K197" s="7"/>
    </row>
    <row r="198" spans="2:11" ht="32.25" customHeight="1" x14ac:dyDescent="0.25">
      <c r="B198" s="32" t="s">
        <v>477</v>
      </c>
      <c r="C198" s="6" t="s">
        <v>279</v>
      </c>
      <c r="D198" s="7"/>
      <c r="E198" s="7"/>
      <c r="F198" s="13">
        <v>600</v>
      </c>
      <c r="G198" s="13">
        <v>600</v>
      </c>
      <c r="H198" s="13">
        <v>600</v>
      </c>
      <c r="I198" s="7"/>
      <c r="J198" s="7"/>
      <c r="K198" s="7"/>
    </row>
    <row r="199" spans="2:11" ht="32.25" customHeight="1" x14ac:dyDescent="0.25">
      <c r="B199" s="32" t="s">
        <v>478</v>
      </c>
      <c r="C199" s="6" t="s">
        <v>280</v>
      </c>
      <c r="D199" s="7"/>
      <c r="E199" s="7"/>
      <c r="F199" s="13">
        <v>600</v>
      </c>
      <c r="G199" s="13">
        <v>600</v>
      </c>
      <c r="H199" s="13">
        <v>600</v>
      </c>
      <c r="I199" s="7"/>
      <c r="J199" s="7"/>
      <c r="K199" s="7"/>
    </row>
    <row r="200" spans="2:11" ht="32.25" customHeight="1" x14ac:dyDescent="0.25">
      <c r="B200" s="32" t="s">
        <v>479</v>
      </c>
      <c r="C200" s="6" t="s">
        <v>281</v>
      </c>
      <c r="D200" s="7"/>
      <c r="E200" s="7"/>
      <c r="F200" s="13">
        <v>600</v>
      </c>
      <c r="G200" s="13">
        <v>600</v>
      </c>
      <c r="H200" s="13">
        <v>600</v>
      </c>
      <c r="I200" s="7"/>
      <c r="J200" s="7"/>
      <c r="K200" s="7"/>
    </row>
    <row r="201" spans="2:11" ht="32.25" customHeight="1" x14ac:dyDescent="0.25">
      <c r="B201" s="32" t="s">
        <v>480</v>
      </c>
      <c r="C201" s="6" t="s">
        <v>282</v>
      </c>
      <c r="D201" s="7"/>
      <c r="E201" s="7"/>
      <c r="F201" s="13">
        <v>600</v>
      </c>
      <c r="G201" s="13">
        <v>600</v>
      </c>
      <c r="H201" s="13">
        <v>600</v>
      </c>
      <c r="I201" s="7"/>
      <c r="J201" s="7"/>
      <c r="K201" s="7"/>
    </row>
    <row r="202" spans="2:11" ht="32.25" customHeight="1" x14ac:dyDescent="0.25">
      <c r="B202" s="32" t="s">
        <v>481</v>
      </c>
      <c r="C202" s="6" t="s">
        <v>283</v>
      </c>
      <c r="D202" s="7"/>
      <c r="E202" s="7"/>
      <c r="F202" s="13">
        <v>600</v>
      </c>
      <c r="G202" s="13">
        <v>600</v>
      </c>
      <c r="H202" s="13">
        <v>600</v>
      </c>
      <c r="I202" s="7"/>
      <c r="J202" s="7"/>
      <c r="K202" s="7"/>
    </row>
    <row r="203" spans="2:11" ht="32.25" customHeight="1" x14ac:dyDescent="0.25">
      <c r="B203" s="32" t="s">
        <v>482</v>
      </c>
      <c r="C203" s="6" t="s">
        <v>284</v>
      </c>
      <c r="D203" s="7"/>
      <c r="E203" s="7"/>
      <c r="F203" s="13">
        <v>600</v>
      </c>
      <c r="G203" s="13">
        <v>600</v>
      </c>
      <c r="H203" s="13">
        <v>600</v>
      </c>
      <c r="I203" s="7"/>
      <c r="J203" s="7"/>
      <c r="K203" s="7"/>
    </row>
    <row r="204" spans="2:11" ht="32.25" customHeight="1" x14ac:dyDescent="0.25">
      <c r="B204" s="32" t="s">
        <v>483</v>
      </c>
      <c r="C204" s="6" t="s">
        <v>285</v>
      </c>
      <c r="D204" s="7"/>
      <c r="E204" s="7"/>
      <c r="F204" s="13">
        <v>600</v>
      </c>
      <c r="G204" s="13">
        <v>600</v>
      </c>
      <c r="H204" s="13">
        <v>600</v>
      </c>
      <c r="I204" s="7"/>
      <c r="J204" s="7"/>
      <c r="K204" s="7"/>
    </row>
    <row r="205" spans="2:11" ht="32.25" customHeight="1" x14ac:dyDescent="0.25">
      <c r="B205" s="32" t="s">
        <v>484</v>
      </c>
      <c r="C205" s="6" t="s">
        <v>286</v>
      </c>
      <c r="D205" s="7"/>
      <c r="E205" s="7"/>
      <c r="F205" s="13">
        <v>600</v>
      </c>
      <c r="G205" s="13">
        <v>600</v>
      </c>
      <c r="H205" s="13">
        <v>600</v>
      </c>
      <c r="I205" s="7"/>
      <c r="J205" s="7"/>
      <c r="K205" s="7"/>
    </row>
    <row r="206" spans="2:11" ht="32.25" customHeight="1" x14ac:dyDescent="0.25">
      <c r="B206" s="32" t="s">
        <v>485</v>
      </c>
      <c r="C206" s="6" t="s">
        <v>287</v>
      </c>
      <c r="D206" s="7"/>
      <c r="E206" s="7"/>
      <c r="F206" s="13">
        <v>600</v>
      </c>
      <c r="G206" s="13">
        <v>600</v>
      </c>
      <c r="H206" s="13">
        <v>600</v>
      </c>
      <c r="I206" s="7"/>
      <c r="J206" s="7"/>
      <c r="K206" s="7"/>
    </row>
    <row r="207" spans="2:11" ht="32.25" customHeight="1" x14ac:dyDescent="0.25">
      <c r="B207" s="32" t="s">
        <v>486</v>
      </c>
      <c r="C207" s="6" t="s">
        <v>288</v>
      </c>
      <c r="D207" s="7"/>
      <c r="E207" s="7"/>
      <c r="F207" s="13">
        <v>600</v>
      </c>
      <c r="G207" s="13">
        <v>600</v>
      </c>
      <c r="H207" s="13">
        <v>600</v>
      </c>
      <c r="I207" s="7"/>
      <c r="J207" s="7"/>
      <c r="K207" s="7"/>
    </row>
    <row r="208" spans="2:11" ht="32.25" customHeight="1" x14ac:dyDescent="0.25">
      <c r="B208" s="32" t="s">
        <v>487</v>
      </c>
      <c r="C208" s="6" t="s">
        <v>289</v>
      </c>
      <c r="D208" s="7"/>
      <c r="E208" s="7"/>
      <c r="F208" s="13">
        <v>600</v>
      </c>
      <c r="G208" s="13">
        <v>600</v>
      </c>
      <c r="H208" s="13">
        <v>600</v>
      </c>
      <c r="I208" s="7"/>
      <c r="J208" s="7"/>
      <c r="K208" s="7"/>
    </row>
    <row r="209" spans="2:11" ht="32.25" customHeight="1" x14ac:dyDescent="0.25">
      <c r="B209" s="32" t="s">
        <v>488</v>
      </c>
      <c r="C209" s="6" t="s">
        <v>290</v>
      </c>
      <c r="D209" s="7"/>
      <c r="E209" s="7"/>
      <c r="F209" s="13">
        <v>600</v>
      </c>
      <c r="G209" s="13">
        <v>600</v>
      </c>
      <c r="H209" s="13">
        <v>600</v>
      </c>
      <c r="I209" s="7"/>
      <c r="J209" s="7"/>
      <c r="K209" s="7"/>
    </row>
    <row r="210" spans="2:11" ht="32.25" customHeight="1" x14ac:dyDescent="0.25">
      <c r="B210" s="32" t="s">
        <v>489</v>
      </c>
      <c r="C210" s="6" t="s">
        <v>291</v>
      </c>
      <c r="D210" s="7"/>
      <c r="E210" s="7"/>
      <c r="F210" s="13">
        <v>600</v>
      </c>
      <c r="G210" s="13">
        <v>600</v>
      </c>
      <c r="H210" s="13">
        <v>600</v>
      </c>
      <c r="I210" s="7"/>
      <c r="J210" s="7"/>
      <c r="K210" s="7"/>
    </row>
    <row r="211" spans="2:11" ht="32.25" customHeight="1" x14ac:dyDescent="0.25">
      <c r="B211" s="32" t="s">
        <v>490</v>
      </c>
      <c r="C211" s="6" t="s">
        <v>292</v>
      </c>
      <c r="D211" s="7"/>
      <c r="E211" s="7"/>
      <c r="F211" s="13">
        <v>600</v>
      </c>
      <c r="G211" s="13">
        <v>600</v>
      </c>
      <c r="H211" s="13">
        <v>600</v>
      </c>
      <c r="I211" s="7"/>
      <c r="J211" s="7"/>
      <c r="K211" s="7"/>
    </row>
    <row r="212" spans="2:11" ht="32.25" customHeight="1" x14ac:dyDescent="0.25">
      <c r="B212" s="32" t="s">
        <v>491</v>
      </c>
      <c r="C212" s="6" t="s">
        <v>293</v>
      </c>
      <c r="D212" s="7"/>
      <c r="E212" s="7"/>
      <c r="F212" s="13">
        <v>600</v>
      </c>
      <c r="G212" s="13">
        <v>600</v>
      </c>
      <c r="H212" s="13">
        <v>600</v>
      </c>
      <c r="I212" s="7"/>
      <c r="J212" s="7"/>
      <c r="K212" s="7"/>
    </row>
    <row r="213" spans="2:11" ht="32.25" customHeight="1" x14ac:dyDescent="0.25">
      <c r="B213" s="32" t="s">
        <v>492</v>
      </c>
      <c r="C213" s="6" t="s">
        <v>294</v>
      </c>
      <c r="D213" s="7"/>
      <c r="E213" s="7"/>
      <c r="F213" s="13">
        <v>600</v>
      </c>
      <c r="G213" s="13">
        <v>600</v>
      </c>
      <c r="H213" s="13">
        <v>600</v>
      </c>
      <c r="I213" s="7"/>
      <c r="J213" s="7"/>
      <c r="K213" s="7"/>
    </row>
    <row r="214" spans="2:11" ht="32.25" customHeight="1" x14ac:dyDescent="0.25">
      <c r="B214" s="32" t="s">
        <v>493</v>
      </c>
      <c r="C214" s="6" t="s">
        <v>295</v>
      </c>
      <c r="D214" s="7"/>
      <c r="E214" s="7"/>
      <c r="F214" s="13">
        <v>600</v>
      </c>
      <c r="G214" s="13">
        <v>600</v>
      </c>
      <c r="H214" s="13">
        <v>600</v>
      </c>
      <c r="I214" s="7"/>
      <c r="J214" s="7"/>
      <c r="K214" s="7"/>
    </row>
    <row r="215" spans="2:11" ht="32.25" customHeight="1" x14ac:dyDescent="0.25">
      <c r="B215" s="32" t="s">
        <v>494</v>
      </c>
      <c r="C215" s="6" t="s">
        <v>296</v>
      </c>
      <c r="D215" s="7"/>
      <c r="E215" s="7"/>
      <c r="F215" s="13">
        <v>600</v>
      </c>
      <c r="G215" s="13">
        <v>600</v>
      </c>
      <c r="H215" s="13">
        <v>600</v>
      </c>
      <c r="I215" s="7"/>
      <c r="J215" s="7"/>
      <c r="K215" s="7"/>
    </row>
    <row r="216" spans="2:11" ht="32.25" customHeight="1" x14ac:dyDescent="0.25">
      <c r="B216" s="32" t="s">
        <v>495</v>
      </c>
      <c r="C216" s="6" t="s">
        <v>297</v>
      </c>
      <c r="D216" s="7"/>
      <c r="E216" s="7"/>
      <c r="F216" s="13">
        <v>600</v>
      </c>
      <c r="G216" s="13">
        <v>600</v>
      </c>
      <c r="H216" s="13">
        <v>600</v>
      </c>
      <c r="I216" s="7"/>
      <c r="J216" s="7"/>
      <c r="K216" s="7"/>
    </row>
    <row r="217" spans="2:11" ht="32.25" customHeight="1" x14ac:dyDescent="0.25">
      <c r="B217" s="32" t="s">
        <v>496</v>
      </c>
      <c r="C217" s="6" t="s">
        <v>298</v>
      </c>
      <c r="D217" s="7"/>
      <c r="E217" s="7"/>
      <c r="F217" s="13">
        <v>500</v>
      </c>
      <c r="G217" s="13">
        <v>500</v>
      </c>
      <c r="H217" s="13">
        <v>500</v>
      </c>
      <c r="I217" s="7"/>
      <c r="J217" s="7"/>
      <c r="K217" s="7"/>
    </row>
    <row r="218" spans="2:11" ht="14.25" customHeight="1" x14ac:dyDescent="0.25">
      <c r="B218" s="26" t="s">
        <v>45</v>
      </c>
      <c r="C218" s="29" t="s">
        <v>33</v>
      </c>
      <c r="D218" s="27"/>
      <c r="E218" s="27"/>
      <c r="F218" s="28">
        <f>SUM(F219:F269)</f>
        <v>51734.056000000004</v>
      </c>
      <c r="G218" s="28">
        <f>SUM(G219:G269)</f>
        <v>51734.056000000004</v>
      </c>
      <c r="H218" s="28">
        <f t="shared" ref="H218" si="9">SUM(H219:H269)</f>
        <v>51734.056000000004</v>
      </c>
      <c r="I218" s="27"/>
      <c r="J218" s="27"/>
      <c r="K218" s="27"/>
    </row>
    <row r="219" spans="2:11" ht="14.25" customHeight="1" x14ac:dyDescent="0.25">
      <c r="B219" s="2" t="s">
        <v>497</v>
      </c>
      <c r="C219" s="6" t="s">
        <v>299</v>
      </c>
      <c r="D219" s="7"/>
      <c r="E219" s="7"/>
      <c r="F219" s="13">
        <v>767.45399999999995</v>
      </c>
      <c r="G219" s="13">
        <v>767.45399999999995</v>
      </c>
      <c r="H219" s="13">
        <v>767.45399999999995</v>
      </c>
      <c r="I219" s="7"/>
      <c r="J219" s="7"/>
      <c r="K219" s="7"/>
    </row>
    <row r="220" spans="2:11" ht="14.25" customHeight="1" x14ac:dyDescent="0.25">
      <c r="B220" s="2" t="s">
        <v>498</v>
      </c>
      <c r="C220" s="6" t="s">
        <v>300</v>
      </c>
      <c r="D220" s="7"/>
      <c r="E220" s="7"/>
      <c r="F220" s="13">
        <v>1163.2539999999999</v>
      </c>
      <c r="G220" s="13">
        <v>1163.2539999999999</v>
      </c>
      <c r="H220" s="13">
        <v>1163.2539999999999</v>
      </c>
      <c r="I220" s="7"/>
      <c r="J220" s="7"/>
      <c r="K220" s="7"/>
    </row>
    <row r="221" spans="2:11" ht="14.25" customHeight="1" x14ac:dyDescent="0.25">
      <c r="B221" s="2" t="s">
        <v>499</v>
      </c>
      <c r="C221" s="6" t="s">
        <v>301</v>
      </c>
      <c r="D221" s="7"/>
      <c r="E221" s="7"/>
      <c r="F221" s="13">
        <v>1011.8440000000001</v>
      </c>
      <c r="G221" s="13">
        <v>1011.8440000000001</v>
      </c>
      <c r="H221" s="13">
        <v>1011.8440000000001</v>
      </c>
      <c r="I221" s="7"/>
      <c r="J221" s="7"/>
      <c r="K221" s="7"/>
    </row>
    <row r="222" spans="2:11" ht="14.25" customHeight="1" x14ac:dyDescent="0.25">
      <c r="B222" s="2" t="s">
        <v>500</v>
      </c>
      <c r="C222" s="6" t="s">
        <v>302</v>
      </c>
      <c r="D222" s="7"/>
      <c r="E222" s="7"/>
      <c r="F222" s="13">
        <v>1363.0239999999999</v>
      </c>
      <c r="G222" s="13">
        <v>1363.0239999999999</v>
      </c>
      <c r="H222" s="13">
        <v>1363.0239999999999</v>
      </c>
      <c r="I222" s="7"/>
      <c r="J222" s="7"/>
      <c r="K222" s="7"/>
    </row>
    <row r="223" spans="2:11" ht="14.25" customHeight="1" x14ac:dyDescent="0.25">
      <c r="B223" s="2" t="s">
        <v>501</v>
      </c>
      <c r="C223" s="6" t="s">
        <v>303</v>
      </c>
      <c r="D223" s="7"/>
      <c r="E223" s="7"/>
      <c r="F223" s="13">
        <v>1335.924</v>
      </c>
      <c r="G223" s="13">
        <v>1335.924</v>
      </c>
      <c r="H223" s="13">
        <v>1335.924</v>
      </c>
      <c r="I223" s="7"/>
      <c r="J223" s="7"/>
      <c r="K223" s="7"/>
    </row>
    <row r="224" spans="2:11" ht="14.25" customHeight="1" x14ac:dyDescent="0.25">
      <c r="B224" s="2" t="s">
        <v>502</v>
      </c>
      <c r="C224" s="6" t="s">
        <v>304</v>
      </c>
      <c r="D224" s="7"/>
      <c r="E224" s="7"/>
      <c r="F224" s="13">
        <v>128.38399999999999</v>
      </c>
      <c r="G224" s="13">
        <v>128.38399999999999</v>
      </c>
      <c r="H224" s="13">
        <v>128.38399999999999</v>
      </c>
      <c r="I224" s="7"/>
      <c r="J224" s="7"/>
      <c r="K224" s="7"/>
    </row>
    <row r="225" spans="2:11" ht="14.25" customHeight="1" x14ac:dyDescent="0.25">
      <c r="B225" s="2" t="s">
        <v>503</v>
      </c>
      <c r="C225" s="6" t="s">
        <v>305</v>
      </c>
      <c r="D225" s="7"/>
      <c r="E225" s="7"/>
      <c r="F225" s="13">
        <v>110.224</v>
      </c>
      <c r="G225" s="13">
        <v>110.224</v>
      </c>
      <c r="H225" s="13">
        <v>110.224</v>
      </c>
      <c r="I225" s="7"/>
      <c r="J225" s="7"/>
      <c r="K225" s="7"/>
    </row>
    <row r="226" spans="2:11" ht="14.25" customHeight="1" x14ac:dyDescent="0.25">
      <c r="B226" s="2" t="s">
        <v>504</v>
      </c>
      <c r="C226" s="6" t="s">
        <v>306</v>
      </c>
      <c r="D226" s="7"/>
      <c r="E226" s="7"/>
      <c r="F226" s="13">
        <v>918.19399999999996</v>
      </c>
      <c r="G226" s="13">
        <v>918.19399999999996</v>
      </c>
      <c r="H226" s="13">
        <v>918.19399999999996</v>
      </c>
      <c r="I226" s="7"/>
      <c r="J226" s="7"/>
      <c r="K226" s="7"/>
    </row>
    <row r="227" spans="2:11" ht="14.25" customHeight="1" x14ac:dyDescent="0.25">
      <c r="B227" s="2" t="s">
        <v>505</v>
      </c>
      <c r="C227" s="6" t="s">
        <v>307</v>
      </c>
      <c r="D227" s="7"/>
      <c r="E227" s="7"/>
      <c r="F227" s="13">
        <v>1312</v>
      </c>
      <c r="G227" s="13">
        <v>1312</v>
      </c>
      <c r="H227" s="13">
        <v>1312</v>
      </c>
      <c r="I227" s="7"/>
      <c r="J227" s="7"/>
      <c r="K227" s="7"/>
    </row>
    <row r="228" spans="2:11" ht="14.25" customHeight="1" x14ac:dyDescent="0.25">
      <c r="B228" s="31" t="s">
        <v>506</v>
      </c>
      <c r="C228" s="6" t="s">
        <v>308</v>
      </c>
      <c r="D228" s="7"/>
      <c r="E228" s="7"/>
      <c r="F228" s="13">
        <v>875.67399999999998</v>
      </c>
      <c r="G228" s="13">
        <v>875.67399999999998</v>
      </c>
      <c r="H228" s="13">
        <v>875.67399999999998</v>
      </c>
      <c r="I228" s="7"/>
      <c r="J228" s="7"/>
      <c r="K228" s="7"/>
    </row>
    <row r="229" spans="2:11" ht="14.25" customHeight="1" x14ac:dyDescent="0.25">
      <c r="B229" s="2" t="s">
        <v>507</v>
      </c>
      <c r="C229" s="6" t="s">
        <v>309</v>
      </c>
      <c r="D229" s="7"/>
      <c r="E229" s="7"/>
      <c r="F229" s="13">
        <v>934.6</v>
      </c>
      <c r="G229" s="13">
        <v>934.6</v>
      </c>
      <c r="H229" s="13">
        <v>934.6</v>
      </c>
      <c r="I229" s="7"/>
      <c r="J229" s="7"/>
      <c r="K229" s="7"/>
    </row>
    <row r="230" spans="2:11" ht="14.25" customHeight="1" x14ac:dyDescent="0.25">
      <c r="B230" s="2" t="s">
        <v>508</v>
      </c>
      <c r="C230" s="6" t="s">
        <v>310</v>
      </c>
      <c r="D230" s="7"/>
      <c r="E230" s="7"/>
      <c r="F230" s="13">
        <v>1043.31</v>
      </c>
      <c r="G230" s="13">
        <v>1043.31</v>
      </c>
      <c r="H230" s="13">
        <v>1043.31</v>
      </c>
      <c r="I230" s="7"/>
      <c r="J230" s="7"/>
      <c r="K230" s="7"/>
    </row>
    <row r="231" spans="2:11" ht="14.25" customHeight="1" x14ac:dyDescent="0.25">
      <c r="B231" s="2" t="s">
        <v>509</v>
      </c>
      <c r="C231" s="6" t="s">
        <v>311</v>
      </c>
      <c r="D231" s="7"/>
      <c r="E231" s="7"/>
      <c r="F231" s="13">
        <v>898.74</v>
      </c>
      <c r="G231" s="13">
        <v>898.74</v>
      </c>
      <c r="H231" s="13">
        <v>898.74</v>
      </c>
      <c r="I231" s="7"/>
      <c r="J231" s="7"/>
      <c r="K231" s="7"/>
    </row>
    <row r="232" spans="2:11" ht="14.25" customHeight="1" x14ac:dyDescent="0.25">
      <c r="B232" s="2" t="s">
        <v>510</v>
      </c>
      <c r="C232" s="6" t="s">
        <v>312</v>
      </c>
      <c r="D232" s="7"/>
      <c r="E232" s="7"/>
      <c r="F232" s="13">
        <v>862.48</v>
      </c>
      <c r="G232" s="13">
        <v>862.48</v>
      </c>
      <c r="H232" s="13">
        <v>862.48</v>
      </c>
      <c r="I232" s="7"/>
      <c r="J232" s="7"/>
      <c r="K232" s="7"/>
    </row>
    <row r="233" spans="2:11" ht="14.25" customHeight="1" x14ac:dyDescent="0.25">
      <c r="B233" s="2" t="s">
        <v>511</v>
      </c>
      <c r="C233" s="6" t="s">
        <v>313</v>
      </c>
      <c r="D233" s="7"/>
      <c r="E233" s="7"/>
      <c r="F233" s="13">
        <v>304.27999999999997</v>
      </c>
      <c r="G233" s="13">
        <v>304.27999999999997</v>
      </c>
      <c r="H233" s="13">
        <v>304.27999999999997</v>
      </c>
      <c r="I233" s="7"/>
      <c r="J233" s="7"/>
      <c r="K233" s="7"/>
    </row>
    <row r="234" spans="2:11" ht="14.25" customHeight="1" x14ac:dyDescent="0.25">
      <c r="B234" s="2" t="s">
        <v>512</v>
      </c>
      <c r="C234" s="6" t="s">
        <v>314</v>
      </c>
      <c r="D234" s="7"/>
      <c r="E234" s="7"/>
      <c r="F234" s="13">
        <v>1034.83</v>
      </c>
      <c r="G234" s="13">
        <v>1034.83</v>
      </c>
      <c r="H234" s="13">
        <v>1034.83</v>
      </c>
      <c r="I234" s="7"/>
      <c r="J234" s="7"/>
      <c r="K234" s="7"/>
    </row>
    <row r="235" spans="2:11" ht="14.25" customHeight="1" x14ac:dyDescent="0.25">
      <c r="B235" s="2" t="s">
        <v>513</v>
      </c>
      <c r="C235" s="6" t="s">
        <v>315</v>
      </c>
      <c r="D235" s="7"/>
      <c r="E235" s="7"/>
      <c r="F235" s="13">
        <v>1043.17</v>
      </c>
      <c r="G235" s="13">
        <v>1043.17</v>
      </c>
      <c r="H235" s="13">
        <v>1043.17</v>
      </c>
      <c r="I235" s="7"/>
      <c r="J235" s="7"/>
      <c r="K235" s="7"/>
    </row>
    <row r="236" spans="2:11" ht="14.25" customHeight="1" x14ac:dyDescent="0.25">
      <c r="B236" s="31" t="s">
        <v>514</v>
      </c>
      <c r="C236" s="6" t="s">
        <v>316</v>
      </c>
      <c r="D236" s="7"/>
      <c r="E236" s="7"/>
      <c r="F236" s="13">
        <v>954.41</v>
      </c>
      <c r="G236" s="13">
        <v>954.41</v>
      </c>
      <c r="H236" s="13">
        <v>954.41</v>
      </c>
      <c r="I236" s="7"/>
      <c r="J236" s="7"/>
      <c r="K236" s="7"/>
    </row>
    <row r="237" spans="2:11" ht="14.25" customHeight="1" x14ac:dyDescent="0.25">
      <c r="B237" s="2" t="s">
        <v>515</v>
      </c>
      <c r="C237" s="6" t="s">
        <v>317</v>
      </c>
      <c r="D237" s="7"/>
      <c r="E237" s="7"/>
      <c r="F237" s="13">
        <v>994.12</v>
      </c>
      <c r="G237" s="13">
        <v>994.12</v>
      </c>
      <c r="H237" s="13">
        <v>994.12</v>
      </c>
      <c r="I237" s="7"/>
      <c r="J237" s="7"/>
      <c r="K237" s="7"/>
    </row>
    <row r="238" spans="2:11" ht="14.25" customHeight="1" x14ac:dyDescent="0.25">
      <c r="B238" s="2" t="s">
        <v>516</v>
      </c>
      <c r="C238" s="6" t="s">
        <v>318</v>
      </c>
      <c r="D238" s="7"/>
      <c r="E238" s="7"/>
      <c r="F238" s="13">
        <v>1406.88</v>
      </c>
      <c r="G238" s="13">
        <v>1406.88</v>
      </c>
      <c r="H238" s="13">
        <v>1406.88</v>
      </c>
      <c r="I238" s="7"/>
      <c r="J238" s="7"/>
      <c r="K238" s="7"/>
    </row>
    <row r="239" spans="2:11" ht="14.25" customHeight="1" x14ac:dyDescent="0.25">
      <c r="B239" s="2" t="s">
        <v>547</v>
      </c>
      <c r="C239" s="6" t="s">
        <v>319</v>
      </c>
      <c r="D239" s="7"/>
      <c r="E239" s="7"/>
      <c r="F239" s="13">
        <v>912.04</v>
      </c>
      <c r="G239" s="13">
        <v>912.04</v>
      </c>
      <c r="H239" s="13">
        <v>912.04</v>
      </c>
      <c r="I239" s="7"/>
      <c r="J239" s="7"/>
      <c r="K239" s="7"/>
    </row>
    <row r="240" spans="2:11" ht="14.25" customHeight="1" x14ac:dyDescent="0.25">
      <c r="B240" s="2" t="s">
        <v>517</v>
      </c>
      <c r="C240" s="6" t="s">
        <v>320</v>
      </c>
      <c r="D240" s="7"/>
      <c r="E240" s="7"/>
      <c r="F240" s="13">
        <v>923.55</v>
      </c>
      <c r="G240" s="13">
        <v>923.55</v>
      </c>
      <c r="H240" s="13">
        <v>923.55</v>
      </c>
      <c r="I240" s="7"/>
      <c r="J240" s="7"/>
      <c r="K240" s="7"/>
    </row>
    <row r="241" spans="2:11" ht="14.25" customHeight="1" x14ac:dyDescent="0.25">
      <c r="B241" s="2" t="s">
        <v>518</v>
      </c>
      <c r="C241" s="6" t="s">
        <v>321</v>
      </c>
      <c r="D241" s="7"/>
      <c r="E241" s="7"/>
      <c r="F241" s="13">
        <v>1010.59</v>
      </c>
      <c r="G241" s="13">
        <v>1010.59</v>
      </c>
      <c r="H241" s="13">
        <v>1010.59</v>
      </c>
      <c r="I241" s="7"/>
      <c r="J241" s="7"/>
      <c r="K241" s="7"/>
    </row>
    <row r="242" spans="2:11" ht="14.25" customHeight="1" x14ac:dyDescent="0.25">
      <c r="B242" s="2" t="s">
        <v>519</v>
      </c>
      <c r="C242" s="6" t="s">
        <v>322</v>
      </c>
      <c r="D242" s="7"/>
      <c r="E242" s="7"/>
      <c r="F242" s="13">
        <v>989.56</v>
      </c>
      <c r="G242" s="13">
        <v>989.56</v>
      </c>
      <c r="H242" s="13">
        <v>989.56</v>
      </c>
      <c r="I242" s="7"/>
      <c r="J242" s="7"/>
      <c r="K242" s="7"/>
    </row>
    <row r="243" spans="2:11" ht="14.25" customHeight="1" x14ac:dyDescent="0.25">
      <c r="B243" s="2" t="s">
        <v>520</v>
      </c>
      <c r="C243" s="6" t="s">
        <v>323</v>
      </c>
      <c r="D243" s="7"/>
      <c r="E243" s="7"/>
      <c r="F243" s="13">
        <v>1001.59</v>
      </c>
      <c r="G243" s="13">
        <v>1001.59</v>
      </c>
      <c r="H243" s="13">
        <v>1001.59</v>
      </c>
      <c r="I243" s="7"/>
      <c r="J243" s="7"/>
      <c r="K243" s="7"/>
    </row>
    <row r="244" spans="2:11" ht="14.25" customHeight="1" x14ac:dyDescent="0.25">
      <c r="B244" s="2" t="s">
        <v>521</v>
      </c>
      <c r="C244" s="6" t="s">
        <v>324</v>
      </c>
      <c r="D244" s="7"/>
      <c r="E244" s="7"/>
      <c r="F244" s="13">
        <v>1157.4000000000001</v>
      </c>
      <c r="G244" s="13">
        <v>1157.4000000000001</v>
      </c>
      <c r="H244" s="13">
        <v>1157.4000000000001</v>
      </c>
      <c r="I244" s="7"/>
      <c r="J244" s="7"/>
      <c r="K244" s="7"/>
    </row>
    <row r="245" spans="2:11" ht="14.25" customHeight="1" x14ac:dyDescent="0.25">
      <c r="B245" s="2" t="s">
        <v>522</v>
      </c>
      <c r="C245" s="6" t="s">
        <v>325</v>
      </c>
      <c r="D245" s="7"/>
      <c r="E245" s="7"/>
      <c r="F245" s="13">
        <v>888.72</v>
      </c>
      <c r="G245" s="13">
        <v>888.72</v>
      </c>
      <c r="H245" s="13">
        <v>888.72</v>
      </c>
      <c r="I245" s="7"/>
      <c r="J245" s="7"/>
      <c r="K245" s="7"/>
    </row>
    <row r="246" spans="2:11" ht="14.25" customHeight="1" x14ac:dyDescent="0.25">
      <c r="B246" s="2" t="s">
        <v>523</v>
      </c>
      <c r="C246" s="6" t="s">
        <v>326</v>
      </c>
      <c r="D246" s="7"/>
      <c r="E246" s="7"/>
      <c r="F246" s="13">
        <v>898.76</v>
      </c>
      <c r="G246" s="13">
        <v>898.76</v>
      </c>
      <c r="H246" s="13">
        <v>898.76</v>
      </c>
      <c r="I246" s="7"/>
      <c r="J246" s="7"/>
      <c r="K246" s="7"/>
    </row>
    <row r="247" spans="2:11" ht="14.25" customHeight="1" x14ac:dyDescent="0.25">
      <c r="B247" s="2" t="s">
        <v>524</v>
      </c>
      <c r="C247" s="6" t="s">
        <v>327</v>
      </c>
      <c r="D247" s="7"/>
      <c r="E247" s="7"/>
      <c r="F247" s="13">
        <v>837.49</v>
      </c>
      <c r="G247" s="13">
        <v>837.49</v>
      </c>
      <c r="H247" s="13">
        <v>837.49</v>
      </c>
      <c r="I247" s="7"/>
      <c r="J247" s="7"/>
      <c r="K247" s="7"/>
    </row>
    <row r="248" spans="2:11" ht="14.25" customHeight="1" x14ac:dyDescent="0.25">
      <c r="B248" s="31" t="s">
        <v>525</v>
      </c>
      <c r="C248" s="6" t="s">
        <v>328</v>
      </c>
      <c r="D248" s="7"/>
      <c r="E248" s="7"/>
      <c r="F248" s="13">
        <v>980.11</v>
      </c>
      <c r="G248" s="13">
        <v>980.11</v>
      </c>
      <c r="H248" s="13">
        <v>980.11</v>
      </c>
      <c r="I248" s="7"/>
      <c r="J248" s="7"/>
      <c r="K248" s="7"/>
    </row>
    <row r="249" spans="2:11" ht="14.25" customHeight="1" x14ac:dyDescent="0.25">
      <c r="B249" s="2" t="s">
        <v>526</v>
      </c>
      <c r="C249" s="6" t="s">
        <v>329</v>
      </c>
      <c r="D249" s="7"/>
      <c r="E249" s="7"/>
      <c r="F249" s="13">
        <v>793.3</v>
      </c>
      <c r="G249" s="13">
        <v>793.3</v>
      </c>
      <c r="H249" s="13">
        <v>793.3</v>
      </c>
      <c r="I249" s="7"/>
      <c r="J249" s="7"/>
      <c r="K249" s="7"/>
    </row>
    <row r="250" spans="2:11" ht="14.25" customHeight="1" x14ac:dyDescent="0.25">
      <c r="B250" s="31" t="s">
        <v>527</v>
      </c>
      <c r="C250" s="6" t="s">
        <v>330</v>
      </c>
      <c r="D250" s="7"/>
      <c r="E250" s="7"/>
      <c r="F250" s="13">
        <v>889.28</v>
      </c>
      <c r="G250" s="13">
        <v>889.28</v>
      </c>
      <c r="H250" s="13">
        <v>889.28</v>
      </c>
      <c r="I250" s="7"/>
      <c r="J250" s="7"/>
      <c r="K250" s="7"/>
    </row>
    <row r="251" spans="2:11" ht="14.25" customHeight="1" x14ac:dyDescent="0.25">
      <c r="B251" s="2" t="s">
        <v>528</v>
      </c>
      <c r="C251" s="6" t="s">
        <v>331</v>
      </c>
      <c r="D251" s="7"/>
      <c r="E251" s="7"/>
      <c r="F251" s="13">
        <v>1094.98</v>
      </c>
      <c r="G251" s="13">
        <v>1094.98</v>
      </c>
      <c r="H251" s="13">
        <v>1094.98</v>
      </c>
      <c r="I251" s="7"/>
      <c r="J251" s="7"/>
      <c r="K251" s="7"/>
    </row>
    <row r="252" spans="2:11" ht="14.25" customHeight="1" x14ac:dyDescent="0.25">
      <c r="B252" s="2" t="s">
        <v>529</v>
      </c>
      <c r="C252" s="6" t="s">
        <v>332</v>
      </c>
      <c r="D252" s="7"/>
      <c r="E252" s="7"/>
      <c r="F252" s="13">
        <v>1229.83</v>
      </c>
      <c r="G252" s="13">
        <v>1229.83</v>
      </c>
      <c r="H252" s="13">
        <v>1229.83</v>
      </c>
      <c r="I252" s="7"/>
      <c r="J252" s="7"/>
      <c r="K252" s="7"/>
    </row>
    <row r="253" spans="2:11" ht="14.25" customHeight="1" x14ac:dyDescent="0.25">
      <c r="B253" s="2" t="s">
        <v>530</v>
      </c>
      <c r="C253" s="6" t="s">
        <v>333</v>
      </c>
      <c r="D253" s="7"/>
      <c r="E253" s="7"/>
      <c r="F253" s="13">
        <v>1238.45</v>
      </c>
      <c r="G253" s="13">
        <v>1238.45</v>
      </c>
      <c r="H253" s="13">
        <v>1238.45</v>
      </c>
      <c r="I253" s="7"/>
      <c r="J253" s="7"/>
      <c r="K253" s="7"/>
    </row>
    <row r="254" spans="2:11" ht="14.25" customHeight="1" x14ac:dyDescent="0.25">
      <c r="B254" s="2" t="s">
        <v>531</v>
      </c>
      <c r="C254" s="6" t="s">
        <v>334</v>
      </c>
      <c r="D254" s="7"/>
      <c r="E254" s="7"/>
      <c r="F254" s="13">
        <v>877.26</v>
      </c>
      <c r="G254" s="13">
        <v>877.26</v>
      </c>
      <c r="H254" s="13">
        <v>877.26</v>
      </c>
      <c r="I254" s="7"/>
      <c r="J254" s="7"/>
      <c r="K254" s="7"/>
    </row>
    <row r="255" spans="2:11" ht="14.25" customHeight="1" x14ac:dyDescent="0.25">
      <c r="B255" s="2" t="s">
        <v>532</v>
      </c>
      <c r="C255" s="6" t="s">
        <v>335</v>
      </c>
      <c r="D255" s="7"/>
      <c r="E255" s="7"/>
      <c r="F255" s="13">
        <v>1264.9100000000001</v>
      </c>
      <c r="G255" s="13">
        <v>1264.9100000000001</v>
      </c>
      <c r="H255" s="13">
        <v>1264.9100000000001</v>
      </c>
      <c r="I255" s="7"/>
      <c r="J255" s="7"/>
      <c r="K255" s="7"/>
    </row>
    <row r="256" spans="2:11" ht="14.25" customHeight="1" x14ac:dyDescent="0.25">
      <c r="B256" s="2" t="s">
        <v>533</v>
      </c>
      <c r="C256" s="6" t="s">
        <v>336</v>
      </c>
      <c r="D256" s="7"/>
      <c r="E256" s="7"/>
      <c r="F256" s="13">
        <v>1219.9100000000001</v>
      </c>
      <c r="G256" s="13">
        <v>1219.9100000000001</v>
      </c>
      <c r="H256" s="13">
        <v>1219.9100000000001</v>
      </c>
      <c r="I256" s="7"/>
      <c r="J256" s="7"/>
      <c r="K256" s="7"/>
    </row>
    <row r="257" spans="2:11" ht="14.25" customHeight="1" x14ac:dyDescent="0.25">
      <c r="B257" s="2" t="s">
        <v>534</v>
      </c>
      <c r="C257" s="6" t="s">
        <v>337</v>
      </c>
      <c r="D257" s="7"/>
      <c r="E257" s="7"/>
      <c r="F257" s="13">
        <v>858.91</v>
      </c>
      <c r="G257" s="13">
        <v>858.91</v>
      </c>
      <c r="H257" s="13">
        <v>858.91</v>
      </c>
      <c r="I257" s="7"/>
      <c r="J257" s="7"/>
      <c r="K257" s="7"/>
    </row>
    <row r="258" spans="2:11" ht="14.25" customHeight="1" x14ac:dyDescent="0.25">
      <c r="B258" s="2" t="s">
        <v>535</v>
      </c>
      <c r="C258" s="6" t="s">
        <v>338</v>
      </c>
      <c r="D258" s="7"/>
      <c r="E258" s="7"/>
      <c r="F258" s="13">
        <v>1288.79</v>
      </c>
      <c r="G258" s="13">
        <v>1288.79</v>
      </c>
      <c r="H258" s="13">
        <v>1288.79</v>
      </c>
      <c r="I258" s="7"/>
      <c r="J258" s="7"/>
      <c r="K258" s="7"/>
    </row>
    <row r="259" spans="2:11" ht="14.25" customHeight="1" x14ac:dyDescent="0.25">
      <c r="B259" s="2" t="s">
        <v>536</v>
      </c>
      <c r="C259" s="6" t="s">
        <v>339</v>
      </c>
      <c r="D259" s="7"/>
      <c r="E259" s="7"/>
      <c r="F259" s="13">
        <v>1337.38</v>
      </c>
      <c r="G259" s="13">
        <v>1337.38</v>
      </c>
      <c r="H259" s="13">
        <v>1337.38</v>
      </c>
      <c r="I259" s="7"/>
      <c r="J259" s="7"/>
      <c r="K259" s="7"/>
    </row>
    <row r="260" spans="2:11" ht="14.25" customHeight="1" x14ac:dyDescent="0.25">
      <c r="B260" s="2" t="s">
        <v>537</v>
      </c>
      <c r="C260" s="6" t="s">
        <v>340</v>
      </c>
      <c r="D260" s="7"/>
      <c r="E260" s="7"/>
      <c r="F260" s="13">
        <v>924.86</v>
      </c>
      <c r="G260" s="13">
        <v>924.86</v>
      </c>
      <c r="H260" s="13">
        <v>924.86</v>
      </c>
      <c r="I260" s="7"/>
      <c r="J260" s="7"/>
      <c r="K260" s="7"/>
    </row>
    <row r="261" spans="2:11" ht="14.25" customHeight="1" x14ac:dyDescent="0.25">
      <c r="B261" s="31" t="s">
        <v>538</v>
      </c>
      <c r="C261" s="6" t="s">
        <v>341</v>
      </c>
      <c r="D261" s="7"/>
      <c r="E261" s="7"/>
      <c r="F261" s="13">
        <v>1079.75</v>
      </c>
      <c r="G261" s="13">
        <v>1079.75</v>
      </c>
      <c r="H261" s="13">
        <v>1079.75</v>
      </c>
      <c r="I261" s="7"/>
      <c r="J261" s="7"/>
      <c r="K261" s="7"/>
    </row>
    <row r="262" spans="2:11" ht="14.25" customHeight="1" x14ac:dyDescent="0.25">
      <c r="B262" s="2" t="s">
        <v>539</v>
      </c>
      <c r="C262" s="6" t="s">
        <v>342</v>
      </c>
      <c r="D262" s="7"/>
      <c r="E262" s="7"/>
      <c r="F262" s="13">
        <v>1064.96</v>
      </c>
      <c r="G262" s="13">
        <v>1064.96</v>
      </c>
      <c r="H262" s="13">
        <v>1064.96</v>
      </c>
      <c r="I262" s="7"/>
      <c r="J262" s="7"/>
      <c r="K262" s="7"/>
    </row>
    <row r="263" spans="2:11" ht="14.25" customHeight="1" x14ac:dyDescent="0.25">
      <c r="B263" s="2" t="s">
        <v>540</v>
      </c>
      <c r="C263" s="6" t="s">
        <v>343</v>
      </c>
      <c r="D263" s="7"/>
      <c r="E263" s="7"/>
      <c r="F263" s="13">
        <v>1064.96</v>
      </c>
      <c r="G263" s="13">
        <v>1064.96</v>
      </c>
      <c r="H263" s="13">
        <v>1064.96</v>
      </c>
      <c r="I263" s="7"/>
      <c r="J263" s="7"/>
      <c r="K263" s="7"/>
    </row>
    <row r="264" spans="2:11" ht="14.25" customHeight="1" x14ac:dyDescent="0.25">
      <c r="B264" s="2" t="s">
        <v>541</v>
      </c>
      <c r="C264" s="6" t="s">
        <v>344</v>
      </c>
      <c r="D264" s="7"/>
      <c r="E264" s="7"/>
      <c r="F264" s="13">
        <v>1294.7</v>
      </c>
      <c r="G264" s="13">
        <v>1294.7</v>
      </c>
      <c r="H264" s="13">
        <v>1294.7</v>
      </c>
      <c r="I264" s="7"/>
      <c r="J264" s="7"/>
      <c r="K264" s="7"/>
    </row>
    <row r="265" spans="2:11" ht="14.25" customHeight="1" x14ac:dyDescent="0.25">
      <c r="B265" s="2" t="s">
        <v>542</v>
      </c>
      <c r="C265" s="6" t="s">
        <v>345</v>
      </c>
      <c r="D265" s="7"/>
      <c r="E265" s="7"/>
      <c r="F265" s="13">
        <v>1198.54</v>
      </c>
      <c r="G265" s="13">
        <v>1198.54</v>
      </c>
      <c r="H265" s="13">
        <v>1198.54</v>
      </c>
      <c r="I265" s="7"/>
      <c r="J265" s="7"/>
      <c r="K265" s="7"/>
    </row>
    <row r="266" spans="2:11" ht="14.25" customHeight="1" x14ac:dyDescent="0.25">
      <c r="B266" s="2" t="s">
        <v>543</v>
      </c>
      <c r="C266" s="6" t="s">
        <v>346</v>
      </c>
      <c r="D266" s="7"/>
      <c r="E266" s="7"/>
      <c r="F266" s="13">
        <v>1220.8599999999999</v>
      </c>
      <c r="G266" s="13">
        <v>1220.8599999999999</v>
      </c>
      <c r="H266" s="13">
        <v>1220.8599999999999</v>
      </c>
      <c r="I266" s="7"/>
      <c r="J266" s="7"/>
      <c r="K266" s="7"/>
    </row>
    <row r="267" spans="2:11" ht="14.25" customHeight="1" x14ac:dyDescent="0.25">
      <c r="B267" s="2" t="s">
        <v>544</v>
      </c>
      <c r="C267" s="6" t="s">
        <v>347</v>
      </c>
      <c r="D267" s="7"/>
      <c r="E267" s="7"/>
      <c r="F267" s="13">
        <v>1225.93</v>
      </c>
      <c r="G267" s="13">
        <v>1225.93</v>
      </c>
      <c r="H267" s="13">
        <v>1225.93</v>
      </c>
      <c r="I267" s="7"/>
      <c r="J267" s="7"/>
      <c r="K267" s="7"/>
    </row>
    <row r="268" spans="2:11" ht="14.25" customHeight="1" x14ac:dyDescent="0.25">
      <c r="B268" s="31" t="s">
        <v>545</v>
      </c>
      <c r="C268" s="6" t="s">
        <v>348</v>
      </c>
      <c r="D268" s="7"/>
      <c r="E268" s="7"/>
      <c r="F268" s="13">
        <v>1233.82</v>
      </c>
      <c r="G268" s="13">
        <v>1233.82</v>
      </c>
      <c r="H268" s="13">
        <v>1233.82</v>
      </c>
      <c r="I268" s="7"/>
      <c r="J268" s="7"/>
      <c r="K268" s="7"/>
    </row>
    <row r="269" spans="2:11" ht="14.25" customHeight="1" x14ac:dyDescent="0.25">
      <c r="B269" s="2" t="s">
        <v>546</v>
      </c>
      <c r="C269" s="6" t="s">
        <v>349</v>
      </c>
      <c r="D269" s="7"/>
      <c r="E269" s="7"/>
      <c r="F269" s="13">
        <v>1270.07</v>
      </c>
      <c r="G269" s="13">
        <v>1270.07</v>
      </c>
      <c r="H269" s="13">
        <v>1270.07</v>
      </c>
      <c r="I269" s="7"/>
      <c r="J269" s="7"/>
      <c r="K269" s="7"/>
    </row>
    <row r="270" spans="2:11" ht="14.25" customHeight="1" x14ac:dyDescent="0.25">
      <c r="B270" s="22" t="s">
        <v>46</v>
      </c>
      <c r="C270" s="18" t="s">
        <v>47</v>
      </c>
      <c r="D270" s="23"/>
      <c r="E270" s="18"/>
      <c r="F270" s="24">
        <f>SUM(F271:F276)</f>
        <v>49876.69</v>
      </c>
      <c r="G270" s="24">
        <f>SUM(G271:G276)</f>
        <v>49876.69</v>
      </c>
      <c r="H270" s="24">
        <f>SUM(H271:H276)</f>
        <v>49876.69</v>
      </c>
      <c r="I270" s="18"/>
      <c r="J270" s="18"/>
      <c r="K270" s="18"/>
    </row>
    <row r="271" spans="2:11" ht="14.25" customHeight="1" x14ac:dyDescent="0.25">
      <c r="B271" s="4" t="s">
        <v>48</v>
      </c>
      <c r="C271" s="5" t="s">
        <v>49</v>
      </c>
      <c r="D271" s="5"/>
      <c r="E271" s="5"/>
      <c r="F271" s="8">
        <v>3792.37</v>
      </c>
      <c r="G271" s="8">
        <v>3792.37</v>
      </c>
      <c r="H271" s="8">
        <v>3792.37</v>
      </c>
      <c r="I271" s="5"/>
      <c r="J271" s="5"/>
      <c r="K271" s="5"/>
    </row>
    <row r="272" spans="2:11" ht="14.25" customHeight="1" x14ac:dyDescent="0.25">
      <c r="B272" s="4" t="s">
        <v>50</v>
      </c>
      <c r="C272" s="5" t="s">
        <v>51</v>
      </c>
      <c r="D272" s="5"/>
      <c r="E272" s="5"/>
      <c r="F272" s="8">
        <v>6543.42</v>
      </c>
      <c r="G272" s="8">
        <v>6543.42</v>
      </c>
      <c r="H272" s="8">
        <v>6543.42</v>
      </c>
      <c r="I272" s="5"/>
      <c r="J272" s="5"/>
      <c r="K272" s="5"/>
    </row>
    <row r="273" spans="2:11" ht="14.25" customHeight="1" x14ac:dyDescent="0.25">
      <c r="B273" s="4" t="s">
        <v>52</v>
      </c>
      <c r="C273" s="5" t="s">
        <v>53</v>
      </c>
      <c r="D273" s="5"/>
      <c r="E273" s="5"/>
      <c r="F273" s="8">
        <v>1519.31</v>
      </c>
      <c r="G273" s="8">
        <v>1519.31</v>
      </c>
      <c r="H273" s="8">
        <v>1519.31</v>
      </c>
      <c r="I273" s="5"/>
      <c r="J273" s="5"/>
      <c r="K273" s="5"/>
    </row>
    <row r="274" spans="2:11" ht="14.25" customHeight="1" x14ac:dyDescent="0.25">
      <c r="B274" s="4" t="s">
        <v>54</v>
      </c>
      <c r="C274" s="5" t="s">
        <v>55</v>
      </c>
      <c r="D274" s="5"/>
      <c r="E274" s="5"/>
      <c r="F274" s="8">
        <v>28462.91</v>
      </c>
      <c r="G274" s="8">
        <v>28462.91</v>
      </c>
      <c r="H274" s="8">
        <v>28462.91</v>
      </c>
      <c r="I274" s="5"/>
      <c r="J274" s="5"/>
      <c r="K274" s="5"/>
    </row>
    <row r="275" spans="2:11" ht="14.25" customHeight="1" x14ac:dyDescent="0.25">
      <c r="B275" s="4" t="s">
        <v>56</v>
      </c>
      <c r="C275" s="5" t="s">
        <v>57</v>
      </c>
      <c r="D275" s="5"/>
      <c r="E275" s="5"/>
      <c r="F275" s="8">
        <v>4137.92</v>
      </c>
      <c r="G275" s="8">
        <v>4137.92</v>
      </c>
      <c r="H275" s="8">
        <v>4137.92</v>
      </c>
      <c r="I275" s="5"/>
      <c r="J275" s="5"/>
      <c r="K275" s="5"/>
    </row>
    <row r="276" spans="2:11" ht="14.25" customHeight="1" x14ac:dyDescent="0.25">
      <c r="B276" s="4" t="s">
        <v>58</v>
      </c>
      <c r="C276" s="5" t="s">
        <v>59</v>
      </c>
      <c r="D276" s="5"/>
      <c r="E276" s="5"/>
      <c r="F276" s="8">
        <v>5420.76</v>
      </c>
      <c r="G276" s="8">
        <v>5420.76</v>
      </c>
      <c r="H276" s="8">
        <v>5420.76</v>
      </c>
      <c r="I276" s="5"/>
      <c r="J276" s="5"/>
      <c r="K276" s="5"/>
    </row>
    <row r="277" spans="2:11" ht="14.25" customHeight="1" x14ac:dyDescent="0.25">
      <c r="B277" s="22" t="s">
        <v>60</v>
      </c>
      <c r="C277" s="18" t="s">
        <v>61</v>
      </c>
      <c r="D277" s="23" t="s">
        <v>62</v>
      </c>
      <c r="E277" s="18" t="s">
        <v>62</v>
      </c>
      <c r="F277" s="24" t="s">
        <v>62</v>
      </c>
      <c r="G277" s="24" t="s">
        <v>62</v>
      </c>
      <c r="H277" s="24" t="s">
        <v>62</v>
      </c>
      <c r="I277" s="18" t="s">
        <v>62</v>
      </c>
      <c r="J277" s="18" t="s">
        <v>62</v>
      </c>
      <c r="K277" s="18" t="s">
        <v>62</v>
      </c>
    </row>
    <row r="278" spans="2:11" ht="14.25" customHeight="1" x14ac:dyDescent="0.25">
      <c r="B278" s="4" t="s">
        <v>63</v>
      </c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4.25" customHeight="1" x14ac:dyDescent="0.25">
      <c r="B279" s="22" t="s">
        <v>64</v>
      </c>
      <c r="C279" s="18" t="s">
        <v>65</v>
      </c>
      <c r="D279" s="23" t="s">
        <v>62</v>
      </c>
      <c r="E279" s="18" t="s">
        <v>62</v>
      </c>
      <c r="F279" s="24" t="s">
        <v>62</v>
      </c>
      <c r="G279" s="24" t="s">
        <v>62</v>
      </c>
      <c r="H279" s="24" t="s">
        <v>62</v>
      </c>
      <c r="I279" s="18" t="s">
        <v>62</v>
      </c>
      <c r="J279" s="18" t="s">
        <v>62</v>
      </c>
      <c r="K279" s="18" t="s">
        <v>62</v>
      </c>
    </row>
    <row r="280" spans="2:11" x14ac:dyDescent="0.25">
      <c r="B280" s="4" t="s">
        <v>66</v>
      </c>
      <c r="C280" s="9"/>
      <c r="D280" s="5"/>
      <c r="E280" s="5"/>
      <c r="F280" s="5"/>
      <c r="G280" s="5"/>
      <c r="H280" s="5"/>
      <c r="I280" s="5"/>
      <c r="J280" s="5"/>
      <c r="K280" s="5"/>
    </row>
    <row r="284" spans="2:11" ht="18.75" customHeight="1" x14ac:dyDescent="0.25">
      <c r="B284" s="36" t="s">
        <v>553</v>
      </c>
      <c r="C284" s="36"/>
      <c r="I284" s="37" t="s">
        <v>554</v>
      </c>
      <c r="J284" s="37"/>
      <c r="K284" s="37"/>
    </row>
    <row r="285" spans="2:11" ht="30.75" customHeight="1" x14ac:dyDescent="0.25">
      <c r="B285" s="36"/>
      <c r="C285" s="36"/>
      <c r="I285" s="37"/>
      <c r="J285" s="37"/>
      <c r="K285" s="37"/>
    </row>
    <row r="286" spans="2:11" ht="17.25" customHeight="1" x14ac:dyDescent="0.25">
      <c r="B286" s="35"/>
      <c r="C286" s="35"/>
    </row>
    <row r="288" spans="2:11" x14ac:dyDescent="0.25">
      <c r="B288" s="36" t="s">
        <v>556</v>
      </c>
      <c r="C288" s="36"/>
      <c r="I288" s="37" t="s">
        <v>555</v>
      </c>
      <c r="J288" s="37"/>
      <c r="K288" s="37"/>
    </row>
    <row r="289" spans="2:11" x14ac:dyDescent="0.25">
      <c r="B289" s="36"/>
      <c r="C289" s="36"/>
      <c r="I289" s="37"/>
      <c r="J289" s="37"/>
      <c r="K289" s="37"/>
    </row>
  </sheetData>
  <mergeCells count="12">
    <mergeCell ref="B284:C285"/>
    <mergeCell ref="B288:C289"/>
    <mergeCell ref="I284:K285"/>
    <mergeCell ref="I288:K289"/>
    <mergeCell ref="B4:K4"/>
    <mergeCell ref="B5:K5"/>
    <mergeCell ref="B6:K6"/>
    <mergeCell ref="B8:B9"/>
    <mergeCell ref="C8:C9"/>
    <mergeCell ref="D8:E8"/>
    <mergeCell ref="F8:H8"/>
    <mergeCell ref="I8:K8"/>
  </mergeCells>
  <pageMargins left="0.23622047244094491" right="0.23622047244094491" top="0.35433070866141736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2020-01-29T08:43:33Z</dcterms:modified>
</cp:coreProperties>
</file>